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4525"/>
</workbook>
</file>

<file path=xl/calcChain.xml><?xml version="1.0" encoding="utf-8"?>
<calcChain xmlns="http://schemas.openxmlformats.org/spreadsheetml/2006/main">
  <c r="E33" i="1" l="1"/>
  <c r="E159" i="1"/>
  <c r="E158" i="1" s="1"/>
  <c r="E157" i="1" s="1"/>
  <c r="E156" i="1" s="1"/>
  <c r="E155" i="1" s="1"/>
  <c r="E160" i="1"/>
  <c r="E144" i="1"/>
  <c r="E143" i="1" s="1"/>
  <c r="E142" i="1" s="1"/>
  <c r="E145" i="1"/>
  <c r="E150" i="1"/>
  <c r="E152" i="1"/>
  <c r="E149" i="1" s="1"/>
  <c r="E148" i="1" s="1"/>
  <c r="E147" i="1" s="1"/>
  <c r="E115" i="1"/>
  <c r="E114" i="1" s="1"/>
  <c r="E113" i="1" s="1"/>
  <c r="E116" i="1"/>
  <c r="E118" i="1"/>
  <c r="E119" i="1"/>
  <c r="E124" i="1"/>
  <c r="E126" i="1"/>
  <c r="E123" i="1" s="1"/>
  <c r="E122" i="1" s="1"/>
  <c r="E121" i="1" s="1"/>
  <c r="E128" i="1"/>
  <c r="E131" i="1"/>
  <c r="E138" i="1"/>
  <c r="E135" i="1" s="1"/>
  <c r="E134" i="1" s="1"/>
  <c r="E133" i="1" s="1"/>
  <c r="E100" i="1"/>
  <c r="E102" i="1"/>
  <c r="E99" i="1" s="1"/>
  <c r="E98" i="1" s="1"/>
  <c r="E97" i="1" s="1"/>
  <c r="E96" i="1" s="1"/>
  <c r="E104" i="1"/>
  <c r="E80" i="1"/>
  <c r="E82" i="1"/>
  <c r="E79" i="1" s="1"/>
  <c r="E78" i="1" s="1"/>
  <c r="E84" i="1"/>
  <c r="E86" i="1"/>
  <c r="E77" i="1" s="1"/>
  <c r="E88" i="1"/>
  <c r="E92" i="1"/>
  <c r="E91" i="1" s="1"/>
  <c r="E90" i="1" s="1"/>
  <c r="E93" i="1"/>
  <c r="E67" i="1"/>
  <c r="E66" i="1" s="1"/>
  <c r="E65" i="1" s="1"/>
  <c r="E68" i="1"/>
  <c r="E72" i="1"/>
  <c r="E71" i="1" s="1"/>
  <c r="E70" i="1" s="1"/>
  <c r="E73" i="1"/>
  <c r="E60" i="1"/>
  <c r="E59" i="1" s="1"/>
  <c r="E58" i="1" s="1"/>
  <c r="E57" i="1" s="1"/>
  <c r="E56" i="1" s="1"/>
  <c r="E55" i="1" s="1"/>
  <c r="E47" i="1"/>
  <c r="E46" i="1" s="1"/>
  <c r="E45" i="1" s="1"/>
  <c r="E44" i="1" s="1"/>
  <c r="E49" i="1"/>
  <c r="E51" i="1"/>
  <c r="E34" i="1"/>
  <c r="E36" i="1"/>
  <c r="E22" i="1"/>
  <c r="E21" i="1" s="1"/>
  <c r="E20" i="1" s="1"/>
  <c r="E19" i="1" s="1"/>
  <c r="E18" i="1" s="1"/>
  <c r="E26" i="1"/>
  <c r="E25" i="1" s="1"/>
  <c r="E24" i="1" s="1"/>
  <c r="E32" i="1" l="1"/>
  <c r="E31" i="1" s="1"/>
  <c r="E30" i="1" s="1"/>
  <c r="E64" i="1"/>
  <c r="E63" i="1" s="1"/>
  <c r="E76" i="1"/>
  <c r="E75" i="1" s="1"/>
  <c r="E43" i="1"/>
  <c r="E42" i="1" s="1"/>
  <c r="E41" i="1" s="1"/>
  <c r="E40" i="1" s="1"/>
  <c r="E39" i="1" s="1"/>
  <c r="E38" i="1"/>
  <c r="E95" i="1"/>
  <c r="E112" i="1"/>
  <c r="E141" i="1"/>
  <c r="E140" i="1" s="1"/>
  <c r="E17" i="1"/>
  <c r="E169" i="1" s="1"/>
</calcChain>
</file>

<file path=xl/sharedStrings.xml><?xml version="1.0" encoding="utf-8"?>
<sst xmlns="http://schemas.openxmlformats.org/spreadsheetml/2006/main" count="489" uniqueCount="198">
  <si>
    <t>Единица измерения тыс. руб.</t>
  </si>
  <si>
    <t>Наименование кода</t>
  </si>
  <si>
    <t>КФСР</t>
  </si>
  <si>
    <t>КЦСР</t>
  </si>
  <si>
    <t>КВР</t>
  </si>
  <si>
    <t>ИТОГО: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</si>
  <si>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</si>
  <si>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</si>
  <si>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</si>
  <si>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</si>
  <si>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</si>
  <si>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67 0 00 00000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</si>
  <si>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</si>
  <si>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</si>
  <si>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Непрограммные расходы</t>
  </si>
  <si>
    <t>67 2 01 00000</t>
  </si>
  <si>
    <t>Выполнение функций органов местного самоуправления</t>
  </si>
  <si>
    <t>67 2 01 00150</t>
  </si>
  <si>
    <t>Расходы на выплаты персоналу государственных (муниципальных) органов</t>
  </si>
  <si>
    <t>120</t>
  </si>
  <si>
    <t>Обеспечение деятельности аппарата местного самоуправления</t>
  </si>
  <si>
    <t>67 3 00 00000</t>
  </si>
  <si>
    <t>67 3 01 00000</t>
  </si>
  <si>
    <t>67 3 01 00150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</si>
  <si>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</si>
  <si>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</si>
  <si>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</si>
  <si>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</si>
  <si>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</si>
  <si>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</si>
  <si>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</si>
  <si>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</si>
  <si>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</si>
  <si>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</si>
  <si>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Осуществление полномочий по внешнему финансовому контролю контрольно-счетным органом</t>
  </si>
  <si>
    <t>67 3 01 40040</t>
  </si>
  <si>
    <t>Другие общегосударственные вопросы</t>
  </si>
  <si>
    <t>0113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</si>
  <si>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</si>
  <si>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</si>
  <si>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Непрограммные расходы органов местного самоуправления поселения</t>
  </si>
  <si>
    <t>68 0 00 00000</t>
  </si>
  <si>
    <t>68 9 00 00000</t>
  </si>
  <si>
    <t>68 9 01 00000</t>
  </si>
  <si>
    <t>Реализация государственных функций, связанных с общегосудпрственным управлением</t>
  </si>
  <si>
    <t>68 9 01 00010</t>
  </si>
  <si>
    <t>Обеспечение опубликования правовых актов муниципального образования Свирицкое сельское поселение</t>
  </si>
  <si>
    <t>68 9 01 00030</t>
  </si>
  <si>
    <t>Ежегодный членский взнос в Совет муниципальных образований</t>
  </si>
  <si>
    <t>68 9 01 00040</t>
  </si>
  <si>
    <t>Непрограммые расходы по обслуживанию официального сайта МО Свирицкое сельское поселение</t>
  </si>
  <si>
    <t>68 9 01 00100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</si>
  <si>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</si>
  <si>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</si>
  <si>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</si>
  <si>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</si>
  <si>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</si>
  <si>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68 9 01 51180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</si>
  <si>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</si>
  <si>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</si>
  <si>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</si>
  <si>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</si>
  <si>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</si>
  <si>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04 0 00 00000</t>
  </si>
  <si>
    <t>Подпрограмма " 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поселение"</t>
  </si>
  <si>
    <t>04 1 00 00000</t>
  </si>
  <si>
    <t>Основное мероприятие "Предупреждение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</si>
  <si>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04 1 01 00000</t>
  </si>
  <si>
    <t>Расходы на мероприятия по предупреждению и ликвидации последствий чрезвычайных ситуаций и стихийных бедствий</t>
  </si>
  <si>
    <t>04 1 01 60100</t>
  </si>
  <si>
    <t>Прочие непрограммные расходы органов местного самоуправления</t>
  </si>
  <si>
    <t>68 9 01 10120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</si>
  <si>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</si>
  <si>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</si>
  <si>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</si>
  <si>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</si>
  <si>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</si>
  <si>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02 0 00 00000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</si>
  <si>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</si>
  <si>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02 1 00 00000</t>
  </si>
  <si>
    <t>Основное мероприятие " Мероприятия по содержанию автомобильных дорог общего пользования местного значения"</t>
  </si>
  <si>
    <t>02 1 01 00000</t>
  </si>
  <si>
    <t>Расходы на проведение мероприятий по содержанию автомобильных дорог общего пользования местного значения</t>
  </si>
  <si>
    <t>02 1 01 01030</t>
  </si>
  <si>
    <t>Расходы на капитальный ремонт и ремонт автомобильных дорог общего пользования местного значения</t>
  </si>
  <si>
    <t>02 1 01 70140</t>
  </si>
  <si>
    <t>Расходы по капитальному ремонту и ремонту автомобильных дорог общего пользования местного значения</t>
  </si>
  <si>
    <t>02 1 01 S0140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</si>
  <si>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поселение"</t>
  </si>
  <si>
    <t>02 2 00 00000</t>
  </si>
  <si>
    <t>Основное мероприятие "Строительство (реконструкция) автомобильных дорог общего пользования местного значения"</t>
  </si>
  <si>
    <t>02 2 01 00000</t>
  </si>
  <si>
    <t>Расходы на проведение мероприятий по строительству мостового перехода</t>
  </si>
  <si>
    <t>02 2 01 S0120</t>
  </si>
  <si>
    <t>Бюджетные инвестиции</t>
  </si>
  <si>
    <t>410</t>
  </si>
  <si>
    <t>Подпрограмма "Повышение безопасности дорожного движения в муниципальном образовании Свирицкое сельское поселение"</t>
  </si>
  <si>
    <t>04 2 00 00000</t>
  </si>
  <si>
    <t>Основное мероприятие "Мероприятия по повышению безопасности дорожного движения"</t>
  </si>
  <si>
    <t>04 2 01 00000</t>
  </si>
  <si>
    <t>Мероприятия по созданию условий для повышения безопасности дорожного движения (установка дорожных знаков)</t>
  </si>
  <si>
    <t>04 2 01 11160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</si>
  <si>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</si>
  <si>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</si>
  <si>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</si>
  <si>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</si>
  <si>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</si>
  <si>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68 9 01 00060</t>
  </si>
  <si>
    <t>Взносы на капитальный ремонт муниципального жилого фонда</t>
  </si>
  <si>
    <t>68 9 01 00070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</si>
  <si>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</si>
  <si>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</si>
  <si>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области"</t>
  </si>
  <si>
    <t>01 0 00 00000</t>
  </si>
  <si>
    <t>Подпрограмма "Энергосбережение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района"</t>
  </si>
  <si>
    <t>01 2 00 00000</t>
  </si>
  <si>
    <t>Основное мероприятие "Энергосбережение и повышение энергетической эффективности на территории поселения"</t>
  </si>
  <si>
    <t>01 2 01 00000</t>
  </si>
  <si>
    <t>Расходы на разработку графических материалов к схеме теплоснабжения на территории поселения</t>
  </si>
  <si>
    <t>01 2 01 11170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</si>
  <si>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</si>
  <si>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</si>
  <si>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</si>
  <si>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05 0 00 00000</t>
  </si>
  <si>
    <t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района"</t>
  </si>
  <si>
    <t>05 1 00 00000</t>
  </si>
  <si>
    <t>Основное мероприятие "Мероприятия по оснащению и техническому содержанию уличного освещения на территории поселения"</t>
  </si>
  <si>
    <t>05 1 01 00000</t>
  </si>
  <si>
    <t>Расходы на обеспечение мероприятий по оснащению и техническому содержанию уличного освещения на территории поселения</t>
  </si>
  <si>
    <t>05 1 01 01070</t>
  </si>
  <si>
    <t>Основное мероприятие "Мероприятия по организации работ благоустройства территории поселения"</t>
  </si>
  <si>
    <t>05 1 02 00000</t>
  </si>
  <si>
    <t>Расходы на обеспечение мероприятий по организации работ по благоустройству территории поселения</t>
  </si>
  <si>
    <t>05 1 02 10070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</si>
  <si>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</si>
  <si>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>09 0 00 00000</t>
  </si>
  <si>
    <t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значения"</t>
  </si>
  <si>
    <t>09 1 00 00000</t>
  </si>
  <si>
    <t>Основное мероприятие " Развитие по благоустройству части террирории сельских населенных пунктов"</t>
  </si>
  <si>
    <t>09 1 01 00000</t>
  </si>
  <si>
    <t>Мероприятия по благоустройству части территории сельских населенных пунктов (д. Загубье)</t>
  </si>
  <si>
    <t>09 1 01 70880</t>
  </si>
  <si>
    <t>Мероприятия по благоустройству части территории сельских населенных пунктов (д.Загубье)"</t>
  </si>
  <si>
    <t>09 1 01 S0880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</si>
  <si>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</si>
  <si>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Подпрограмма " Благоустройство и создание комфортных условий жизнидеятельности в административном центре п. Свирица "</t>
  </si>
  <si>
    <t>Мероприятия по по проведению обустройства территории административного центра</t>
  </si>
  <si>
    <t>Непрограммные расходы органов местного самоуправления</t>
  </si>
  <si>
    <t>68 9 01 00090</t>
  </si>
  <si>
    <t>Изготовление паспортов отходов и установление лимитов на них</t>
  </si>
  <si>
    <t>68 9 01 10110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</si>
  <si>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</si>
  <si>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</si>
  <si>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</si>
  <si>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</si>
  <si>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Ленинградской области"</t>
  </si>
  <si>
    <t>03 0 00 00000</t>
  </si>
  <si>
    <t>Подпрограмма "Обеспечение доступа жителей муниципального образования Свирицкое сельское поселение к культурным ценностям"</t>
  </si>
  <si>
    <t>03 1 00 00000</t>
  </si>
  <si>
    <t>Основное мероприятие "Обеспечение деятельности бюджетными учреждениями для выполнения муниципального задания"</t>
  </si>
  <si>
    <t>03 1 01 00000</t>
  </si>
  <si>
    <t>Предоставление субсидий муниципальным бюджетным учреждениям</t>
  </si>
  <si>
    <t>03 1 01 00170</t>
  </si>
  <si>
    <t>Субсидии бюджетным учреждениям</t>
  </si>
  <si>
    <t>610</t>
  </si>
  <si>
    <t>На обеспечение выплат стимулирующего характера работникам муниципальных учреждений культуры</t>
  </si>
  <si>
    <t>68 9 01 70360</t>
  </si>
  <si>
    <t>СОЦИАЛЬНАЯ ПОЛИТИКА</t>
  </si>
  <si>
    <t>1000</t>
  </si>
  <si>
    <t>Пенсионное обеспечение</t>
  </si>
  <si>
    <t>1001</t>
  </si>
  <si>
    <t>68 9 01 00080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</si>
  <si>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</si>
  <si>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</si>
  <si>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</si>
  <si>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1100</t>
  </si>
  <si>
    <t>Физическая культура</t>
  </si>
  <si>
    <t>1101</t>
  </si>
  <si>
    <t>68 9 01 00170</t>
  </si>
  <si>
    <t>10 1 01S 4390</t>
  </si>
  <si>
    <t>10 1 01 74390</t>
  </si>
  <si>
    <t>10 1 01 0000</t>
  </si>
  <si>
    <t xml:space="preserve"> 10 0 00 0000</t>
  </si>
  <si>
    <t>Иные субсидии бюджетным учреждениям</t>
  </si>
  <si>
    <t>68 9 01 72030</t>
  </si>
  <si>
    <t>Расходы на подготовку и проведение мероприятий, посвященных Дню образования Ленинградской области"</t>
  </si>
  <si>
    <t>Непрограммые расходы</t>
  </si>
  <si>
    <t>Исполнение</t>
  </si>
  <si>
    <t xml:space="preserve"> за 2017год.</t>
  </si>
  <si>
    <t>Приложение №3</t>
  </si>
  <si>
    <t>к решению совета депутатов</t>
  </si>
  <si>
    <t>муниципального образования</t>
  </si>
  <si>
    <t>Свирицкое сельское поселение</t>
  </si>
  <si>
    <t>Волховского муниципального района</t>
  </si>
  <si>
    <t>Ленинградской области</t>
  </si>
  <si>
    <t>третьего созыва</t>
  </si>
  <si>
    <t>от 27 апреля 2018года №10</t>
  </si>
  <si>
    <t xml:space="preserve">Расходы бюджета  по разделам, подразделам, целевым статьям и видам расходов функциональной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</si>
</sst>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#,##0.0"/>
    <numFmt numFmtId="166" formatCode="?"/>
  </numFmts>
  <fonts count="11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164" fontId="2" fillId="0" borderId="0" xfId="0" applyNumberFormat="1" applyFont="1" applyBorder="1" applyAlignment="1" applyProtection="1"/>
    <xf numFmtId="14" fontId="2" fillId="0" borderId="0" xfId="0" applyNumberFormat="1" applyFont="1" applyBorder="1" applyAlignment="1" applyProtection="1">
      <alignment horizontal="left"/>
    </xf>
    <xf numFmtId="0" fontId="2" fillId="0" borderId="0" xfId="0" applyFont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center" wrapText="1"/>
    </xf>
    <xf numFmtId="165" fontId="1" fillId="0" borderId="2" xfId="0" applyNumberFormat="1" applyFont="1" applyBorder="1" applyAlignment="1" applyProtection="1">
      <alignment horizontal="right" wrapText="1"/>
    </xf>
    <xf numFmtId="49" fontId="2" fillId="0" borderId="2" xfId="0" applyNumberFormat="1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165" fontId="2" fillId="0" borderId="2" xfId="0" applyNumberFormat="1" applyFont="1" applyBorder="1" applyAlignment="1" applyProtection="1">
      <alignment horizontal="right" vertical="center" wrapText="1"/>
    </xf>
    <xf numFmtId="166" fontId="1" fillId="0" borderId="2" xfId="0" applyNumberFormat="1" applyFont="1" applyBorder="1" applyAlignment="1" applyProtection="1">
      <alignment horizontal="left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/>
    <xf numFmtId="49" fontId="1" fillId="0" borderId="4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center" wrapText="1"/>
    </xf>
    <xf numFmtId="165" fontId="1" fillId="0" borderId="4" xfId="0" applyNumberFormat="1" applyFont="1" applyBorder="1" applyAlignment="1" applyProtection="1">
      <alignment horizontal="right" wrapText="1"/>
    </xf>
    <xf numFmtId="49" fontId="1" fillId="0" borderId="5" xfId="0" applyNumberFormat="1" applyFont="1" applyBorder="1" applyAlignment="1" applyProtection="1">
      <alignment horizontal="left" vertical="top" wrapText="1"/>
    </xf>
    <xf numFmtId="49" fontId="1" fillId="0" borderId="6" xfId="0" applyNumberFormat="1" applyFont="1" applyBorder="1" applyAlignment="1" applyProtection="1">
      <alignment horizontal="center" wrapText="1"/>
    </xf>
    <xf numFmtId="165" fontId="1" fillId="0" borderId="7" xfId="0" applyNumberFormat="1" applyFont="1" applyBorder="1" applyAlignment="1" applyProtection="1">
      <alignment horizontal="right" wrapText="1"/>
    </xf>
    <xf numFmtId="49" fontId="2" fillId="0" borderId="8" xfId="0" applyNumberFormat="1" applyFont="1" applyBorder="1" applyAlignment="1" applyProtection="1">
      <alignment horizontal="left" vertical="top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165" fontId="2" fillId="0" borderId="8" xfId="0" applyNumberFormat="1" applyFont="1" applyBorder="1" applyAlignment="1" applyProtection="1">
      <alignment horizontal="right" vertical="center" wrapText="1"/>
    </xf>
    <xf numFmtId="166" fontId="1" fillId="0" borderId="4" xfId="0" applyNumberFormat="1" applyFont="1" applyBorder="1" applyAlignment="1" applyProtection="1">
      <alignment horizontal="left" vertical="top" wrapText="1"/>
    </xf>
    <xf numFmtId="49" fontId="1" fillId="0" borderId="9" xfId="0" applyNumberFormat="1" applyFont="1" applyBorder="1" applyAlignment="1" applyProtection="1">
      <alignment horizontal="left" vertical="top" wrapText="1"/>
    </xf>
    <xf numFmtId="49" fontId="1" fillId="0" borderId="10" xfId="0" applyNumberFormat="1" applyFont="1" applyBorder="1" applyAlignment="1" applyProtection="1">
      <alignment horizontal="center" wrapText="1"/>
    </xf>
    <xf numFmtId="165" fontId="1" fillId="0" borderId="11" xfId="0" applyNumberFormat="1" applyFont="1" applyBorder="1" applyAlignment="1" applyProtection="1">
      <alignment horizontal="right" wrapText="1"/>
    </xf>
    <xf numFmtId="49" fontId="1" fillId="0" borderId="5" xfId="0" applyNumberFormat="1" applyFont="1" applyBorder="1" applyAlignment="1" applyProtection="1">
      <alignment horizontal="left" vertical="top"/>
    </xf>
    <xf numFmtId="49" fontId="1" fillId="0" borderId="6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5" fontId="3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 vertical="top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right" vertical="top" wrapText="1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69"/>
  <sheetViews>
    <sheetView showGridLines="0" tabSelected="1" topLeftCell="A2" workbookViewId="0">
      <selection activeCell="G9" sqref="G9"/>
    </sheetView>
  </sheetViews>
  <sheetFormatPr defaultRowHeight="12.75" customHeight="1" outlineLevelRow="6" x14ac:dyDescent="0.25"/>
  <cols>
    <col min="1" max="1" width="81.42578125" style="9" customWidth="1"/>
    <col min="2" max="2" width="13.42578125" style="1" customWidth="1"/>
    <col min="3" max="3" width="18.7109375" style="1" customWidth="1"/>
    <col min="4" max="4" width="9.85546875" style="1" customWidth="1"/>
    <col min="5" max="5" width="20" style="1" customWidth="1"/>
    <col min="6" max="8" width="9.140625" style="1" customWidth="1"/>
    <col min="9" max="16384" width="9.140625" style="1"/>
  </cols>
  <sheetData>
    <row r="1" spans="1:8" ht="15.75" x14ac:dyDescent="0.25">
      <c r="A1" s="8"/>
      <c r="E1" s="3"/>
      <c r="F1" s="2"/>
    </row>
    <row r="2" spans="1:8" ht="15.75" x14ac:dyDescent="0.25"/>
    <row r="3" spans="1:8" ht="15.4" customHeight="1" x14ac:dyDescent="0.25">
      <c r="A3" s="52"/>
      <c r="B3" s="53"/>
      <c r="C3" s="53"/>
      <c r="D3" s="53"/>
      <c r="E3" s="53"/>
      <c r="F3" s="53"/>
      <c r="G3" s="53"/>
      <c r="H3" s="53"/>
    </row>
    <row r="4" spans="1:8" ht="15.75" x14ac:dyDescent="0.25">
      <c r="A4" s="54" t="s">
        <v>189</v>
      </c>
      <c r="B4" s="55"/>
      <c r="C4" s="55"/>
      <c r="D4" s="55"/>
      <c r="E4" s="55"/>
    </row>
    <row r="5" spans="1:8" ht="15.75" x14ac:dyDescent="0.25">
      <c r="A5" s="5"/>
      <c r="B5" s="6"/>
      <c r="C5" s="56" t="s">
        <v>190</v>
      </c>
      <c r="D5" s="55"/>
      <c r="E5" s="55"/>
    </row>
    <row r="6" spans="1:8" s="50" customFormat="1" ht="15.75" x14ac:dyDescent="0.25">
      <c r="A6" s="5"/>
      <c r="B6" s="6"/>
      <c r="C6" s="56" t="s">
        <v>191</v>
      </c>
      <c r="D6" s="55"/>
      <c r="E6" s="55"/>
    </row>
    <row r="7" spans="1:8" s="50" customFormat="1" ht="15.75" x14ac:dyDescent="0.25">
      <c r="A7" s="5"/>
      <c r="B7" s="6"/>
      <c r="C7" s="56" t="s">
        <v>192</v>
      </c>
      <c r="D7" s="55"/>
      <c r="E7" s="55"/>
    </row>
    <row r="8" spans="1:8" s="50" customFormat="1" ht="15.75" x14ac:dyDescent="0.25">
      <c r="A8" s="5"/>
      <c r="B8" s="6"/>
      <c r="C8" s="56" t="s">
        <v>193</v>
      </c>
      <c r="D8" s="55"/>
      <c r="E8" s="55"/>
    </row>
    <row r="9" spans="1:8" s="50" customFormat="1" ht="15.75" x14ac:dyDescent="0.25">
      <c r="A9" s="5"/>
      <c r="B9" s="6"/>
      <c r="C9" s="56" t="s">
        <v>194</v>
      </c>
      <c r="D9" s="55"/>
      <c r="E9" s="55"/>
    </row>
    <row r="10" spans="1:8" s="50" customFormat="1" ht="15.75" x14ac:dyDescent="0.25">
      <c r="A10" s="5"/>
      <c r="B10" s="6"/>
      <c r="C10" s="57"/>
      <c r="D10" s="58" t="s">
        <v>195</v>
      </c>
      <c r="E10" s="55"/>
    </row>
    <row r="11" spans="1:8" s="50" customFormat="1" ht="15.75" x14ac:dyDescent="0.25">
      <c r="A11" s="5"/>
      <c r="B11" s="6"/>
      <c r="C11" s="56" t="s">
        <v>196</v>
      </c>
      <c r="D11" s="55"/>
      <c r="E11" s="55"/>
    </row>
    <row r="12" spans="1:8" ht="15.75" x14ac:dyDescent="0.25">
      <c r="A12" s="8" t="s">
        <v>197</v>
      </c>
    </row>
    <row r="13" spans="1:8" ht="15.75" x14ac:dyDescent="0.25">
      <c r="A13" s="51" t="s">
        <v>188</v>
      </c>
      <c r="B13" s="6"/>
      <c r="C13" s="6"/>
      <c r="D13" s="6"/>
    </row>
    <row r="14" spans="1:8" ht="15.75" x14ac:dyDescent="0.25">
      <c r="A14" s="8" t="s">
        <v>0</v>
      </c>
    </row>
    <row r="15" spans="1:8" ht="48.75" customHeight="1" x14ac:dyDescent="0.25">
      <c r="A15" s="10" t="s">
        <v>1</v>
      </c>
      <c r="B15" s="7" t="s">
        <v>2</v>
      </c>
      <c r="C15" s="7" t="s">
        <v>3</v>
      </c>
      <c r="D15" s="7" t="s">
        <v>4</v>
      </c>
      <c r="E15" s="7" t="s">
        <v>187</v>
      </c>
    </row>
    <row r="16" spans="1:8" ht="12.75" customHeight="1" thickBot="1" x14ac:dyDescent="0.3">
      <c r="A16" s="18"/>
      <c r="B16" s="19"/>
      <c r="C16" s="19"/>
      <c r="D16" s="19"/>
      <c r="E16" s="19"/>
    </row>
    <row r="17" spans="1:5" ht="16.5" thickBot="1" x14ac:dyDescent="0.3">
      <c r="A17" s="23" t="s">
        <v>6</v>
      </c>
      <c r="B17" s="24" t="s">
        <v>7</v>
      </c>
      <c r="C17" s="24"/>
      <c r="D17" s="24"/>
      <c r="E17" s="38">
        <f>E18+E30+E38</f>
        <v>2956.24</v>
      </c>
    </row>
    <row r="18" spans="1:5" ht="66.75" customHeight="1" outlineLevel="1" thickBot="1" x14ac:dyDescent="0.3">
      <c r="A18" s="23" t="s">
        <v>8</v>
      </c>
      <c r="B18" s="24" t="s">
        <v>9</v>
      </c>
      <c r="C18" s="24"/>
      <c r="D18" s="24"/>
      <c r="E18" s="25">
        <f>E19</f>
        <v>2661.2</v>
      </c>
    </row>
    <row r="19" spans="1:5" ht="66" customHeight="1" outlineLevel="2" x14ac:dyDescent="0.25">
      <c r="A19" s="20" t="s">
        <v>10</v>
      </c>
      <c r="B19" s="21" t="s">
        <v>9</v>
      </c>
      <c r="C19" s="21" t="s">
        <v>11</v>
      </c>
      <c r="D19" s="21"/>
      <c r="E19" s="37">
        <f>E20+E24</f>
        <v>2661.2</v>
      </c>
    </row>
    <row r="20" spans="1:5" ht="49.5" customHeight="1" outlineLevel="3" x14ac:dyDescent="0.25">
      <c r="A20" s="11" t="s">
        <v>12</v>
      </c>
      <c r="B20" s="12" t="s">
        <v>9</v>
      </c>
      <c r="C20" s="12" t="s">
        <v>13</v>
      </c>
      <c r="D20" s="12"/>
      <c r="E20" s="13">
        <f>E21</f>
        <v>901.5</v>
      </c>
    </row>
    <row r="21" spans="1:5" ht="22.35" customHeight="1" outlineLevel="4" x14ac:dyDescent="0.25">
      <c r="A21" s="11" t="s">
        <v>14</v>
      </c>
      <c r="B21" s="12" t="s">
        <v>9</v>
      </c>
      <c r="C21" s="12" t="s">
        <v>15</v>
      </c>
      <c r="D21" s="12"/>
      <c r="E21" s="13">
        <f>E22</f>
        <v>901.5</v>
      </c>
    </row>
    <row r="22" spans="1:5" ht="22.35" customHeight="1" outlineLevel="5" x14ac:dyDescent="0.25">
      <c r="A22" s="11" t="s">
        <v>16</v>
      </c>
      <c r="B22" s="12" t="s">
        <v>9</v>
      </c>
      <c r="C22" s="12" t="s">
        <v>17</v>
      </c>
      <c r="D22" s="12"/>
      <c r="E22" s="13">
        <f>E23</f>
        <v>901.5</v>
      </c>
    </row>
    <row r="23" spans="1:5" ht="33.4" customHeight="1" outlineLevel="6" x14ac:dyDescent="0.25">
      <c r="A23" s="14" t="s">
        <v>18</v>
      </c>
      <c r="B23" s="15" t="s">
        <v>9</v>
      </c>
      <c r="C23" s="15" t="s">
        <v>17</v>
      </c>
      <c r="D23" s="15" t="s">
        <v>19</v>
      </c>
      <c r="E23" s="36">
        <v>901.5</v>
      </c>
    </row>
    <row r="24" spans="1:5" ht="22.35" customHeight="1" outlineLevel="3" x14ac:dyDescent="0.25">
      <c r="A24" s="11" t="s">
        <v>20</v>
      </c>
      <c r="B24" s="12" t="s">
        <v>9</v>
      </c>
      <c r="C24" s="12" t="s">
        <v>21</v>
      </c>
      <c r="D24" s="12"/>
      <c r="E24" s="13">
        <f>E25</f>
        <v>1759.7</v>
      </c>
    </row>
    <row r="25" spans="1:5" ht="22.35" customHeight="1" outlineLevel="4" x14ac:dyDescent="0.25">
      <c r="A25" s="11" t="s">
        <v>14</v>
      </c>
      <c r="B25" s="12" t="s">
        <v>9</v>
      </c>
      <c r="C25" s="12" t="s">
        <v>22</v>
      </c>
      <c r="D25" s="12"/>
      <c r="E25" s="13">
        <f>E26</f>
        <v>1759.7</v>
      </c>
    </row>
    <row r="26" spans="1:5" ht="22.35" customHeight="1" outlineLevel="5" x14ac:dyDescent="0.25">
      <c r="A26" s="11" t="s">
        <v>16</v>
      </c>
      <c r="B26" s="12" t="s">
        <v>9</v>
      </c>
      <c r="C26" s="12" t="s">
        <v>23</v>
      </c>
      <c r="D26" s="12"/>
      <c r="E26" s="37">
        <f>E27+E28+E29</f>
        <v>1759.7</v>
      </c>
    </row>
    <row r="27" spans="1:5" ht="33.4" customHeight="1" outlineLevel="6" x14ac:dyDescent="0.25">
      <c r="A27" s="14" t="s">
        <v>18</v>
      </c>
      <c r="B27" s="15" t="s">
        <v>9</v>
      </c>
      <c r="C27" s="15" t="s">
        <v>23</v>
      </c>
      <c r="D27" s="15" t="s">
        <v>19</v>
      </c>
      <c r="E27" s="36">
        <v>1347.8</v>
      </c>
    </row>
    <row r="28" spans="1:5" ht="33.4" customHeight="1" outlineLevel="6" x14ac:dyDescent="0.25">
      <c r="A28" s="14" t="s">
        <v>24</v>
      </c>
      <c r="B28" s="15" t="s">
        <v>9</v>
      </c>
      <c r="C28" s="15" t="s">
        <v>23</v>
      </c>
      <c r="D28" s="15" t="s">
        <v>25</v>
      </c>
      <c r="E28" s="16">
        <v>303</v>
      </c>
    </row>
    <row r="29" spans="1:5" ht="16.5" outlineLevel="6" thickBot="1" x14ac:dyDescent="0.3">
      <c r="A29" s="26" t="s">
        <v>26</v>
      </c>
      <c r="B29" s="27" t="s">
        <v>9</v>
      </c>
      <c r="C29" s="27" t="s">
        <v>23</v>
      </c>
      <c r="D29" s="27" t="s">
        <v>27</v>
      </c>
      <c r="E29" s="28">
        <v>108.9</v>
      </c>
    </row>
    <row r="30" spans="1:5" ht="50.25" customHeight="1" outlineLevel="1" thickBot="1" x14ac:dyDescent="0.3">
      <c r="A30" s="23" t="s">
        <v>28</v>
      </c>
      <c r="B30" s="24" t="s">
        <v>29</v>
      </c>
      <c r="C30" s="24"/>
      <c r="D30" s="24"/>
      <c r="E30" s="25">
        <f>E31</f>
        <v>110.44</v>
      </c>
    </row>
    <row r="31" spans="1:5" ht="67.5" customHeight="1" outlineLevel="2" x14ac:dyDescent="0.25">
      <c r="A31" s="20" t="s">
        <v>10</v>
      </c>
      <c r="B31" s="21" t="s">
        <v>29</v>
      </c>
      <c r="C31" s="21" t="s">
        <v>11</v>
      </c>
      <c r="D31" s="21"/>
      <c r="E31" s="22">
        <f>E32</f>
        <v>110.44</v>
      </c>
    </row>
    <row r="32" spans="1:5" ht="22.35" customHeight="1" outlineLevel="3" x14ac:dyDescent="0.25">
      <c r="A32" s="11" t="s">
        <v>20</v>
      </c>
      <c r="B32" s="12" t="s">
        <v>29</v>
      </c>
      <c r="C32" s="12" t="s">
        <v>21</v>
      </c>
      <c r="D32" s="12"/>
      <c r="E32" s="13">
        <f>E33</f>
        <v>110.44</v>
      </c>
    </row>
    <row r="33" spans="1:5" ht="22.35" customHeight="1" outlineLevel="4" x14ac:dyDescent="0.25">
      <c r="A33" s="11" t="s">
        <v>14</v>
      </c>
      <c r="B33" s="12" t="s">
        <v>29</v>
      </c>
      <c r="C33" s="12" t="s">
        <v>22</v>
      </c>
      <c r="D33" s="12"/>
      <c r="E33" s="13">
        <f>E34+E36</f>
        <v>110.44</v>
      </c>
    </row>
    <row r="34" spans="1:5" ht="49.5" customHeight="1" outlineLevel="5" x14ac:dyDescent="0.25">
      <c r="A34" s="11" t="s">
        <v>30</v>
      </c>
      <c r="B34" s="12" t="s">
        <v>29</v>
      </c>
      <c r="C34" s="12" t="s">
        <v>31</v>
      </c>
      <c r="D34" s="12"/>
      <c r="E34" s="13">
        <f>E35</f>
        <v>90.44</v>
      </c>
    </row>
    <row r="35" spans="1:5" ht="15.75" outlineLevel="6" x14ac:dyDescent="0.25">
      <c r="A35" s="14" t="s">
        <v>32</v>
      </c>
      <c r="B35" s="15" t="s">
        <v>29</v>
      </c>
      <c r="C35" s="15" t="s">
        <v>31</v>
      </c>
      <c r="D35" s="15" t="s">
        <v>33</v>
      </c>
      <c r="E35" s="36">
        <v>90.44</v>
      </c>
    </row>
    <row r="36" spans="1:5" ht="33.4" customHeight="1" outlineLevel="5" x14ac:dyDescent="0.25">
      <c r="A36" s="11" t="s">
        <v>34</v>
      </c>
      <c r="B36" s="12" t="s">
        <v>29</v>
      </c>
      <c r="C36" s="12" t="s">
        <v>35</v>
      </c>
      <c r="D36" s="12"/>
      <c r="E36" s="13">
        <f>E37</f>
        <v>20</v>
      </c>
    </row>
    <row r="37" spans="1:5" ht="16.5" outlineLevel="6" thickBot="1" x14ac:dyDescent="0.3">
      <c r="A37" s="26" t="s">
        <v>32</v>
      </c>
      <c r="B37" s="27" t="s">
        <v>29</v>
      </c>
      <c r="C37" s="27" t="s">
        <v>35</v>
      </c>
      <c r="D37" s="27" t="s">
        <v>33</v>
      </c>
      <c r="E37" s="36">
        <v>20</v>
      </c>
    </row>
    <row r="38" spans="1:5" ht="16.5" outlineLevel="1" thickBot="1" x14ac:dyDescent="0.3">
      <c r="A38" s="23" t="s">
        <v>36</v>
      </c>
      <c r="B38" s="24" t="s">
        <v>37</v>
      </c>
      <c r="C38" s="24"/>
      <c r="D38" s="24"/>
      <c r="E38" s="25">
        <f>E44</f>
        <v>184.6</v>
      </c>
    </row>
    <row r="39" spans="1:5" ht="67.5" customHeight="1" outlineLevel="2" x14ac:dyDescent="0.25">
      <c r="A39" s="20" t="s">
        <v>10</v>
      </c>
      <c r="B39" s="21" t="s">
        <v>37</v>
      </c>
      <c r="C39" s="21" t="s">
        <v>11</v>
      </c>
      <c r="D39" s="21"/>
      <c r="E39" s="22">
        <f t="shared" ref="E39:E45" si="0">E40</f>
        <v>184.6</v>
      </c>
    </row>
    <row r="40" spans="1:5" ht="22.35" customHeight="1" outlineLevel="3" x14ac:dyDescent="0.25">
      <c r="A40" s="11" t="s">
        <v>20</v>
      </c>
      <c r="B40" s="12" t="s">
        <v>37</v>
      </c>
      <c r="C40" s="12" t="s">
        <v>21</v>
      </c>
      <c r="D40" s="12"/>
      <c r="E40" s="13">
        <f t="shared" si="0"/>
        <v>184.6</v>
      </c>
    </row>
    <row r="41" spans="1:5" ht="22.35" customHeight="1" outlineLevel="4" x14ac:dyDescent="0.25">
      <c r="A41" s="11" t="s">
        <v>14</v>
      </c>
      <c r="B41" s="12" t="s">
        <v>37</v>
      </c>
      <c r="C41" s="12" t="s">
        <v>22</v>
      </c>
      <c r="D41" s="12"/>
      <c r="E41" s="13">
        <f t="shared" si="0"/>
        <v>184.6</v>
      </c>
    </row>
    <row r="42" spans="1:5" ht="69" customHeight="1" outlineLevel="5" x14ac:dyDescent="0.25">
      <c r="A42" s="11" t="s">
        <v>38</v>
      </c>
      <c r="B42" s="12" t="s">
        <v>37</v>
      </c>
      <c r="C42" s="12" t="s">
        <v>39</v>
      </c>
      <c r="D42" s="12"/>
      <c r="E42" s="13">
        <f t="shared" si="0"/>
        <v>184.6</v>
      </c>
    </row>
    <row r="43" spans="1:5" ht="33.4" customHeight="1" outlineLevel="6" x14ac:dyDescent="0.25">
      <c r="A43" s="14" t="s">
        <v>24</v>
      </c>
      <c r="B43" s="15" t="s">
        <v>37</v>
      </c>
      <c r="C43" s="15" t="s">
        <v>39</v>
      </c>
      <c r="D43" s="15" t="s">
        <v>25</v>
      </c>
      <c r="E43" s="16">
        <f t="shared" si="0"/>
        <v>184.6</v>
      </c>
    </row>
    <row r="44" spans="1:5" ht="22.35" customHeight="1" outlineLevel="2" x14ac:dyDescent="0.25">
      <c r="A44" s="11" t="s">
        <v>40</v>
      </c>
      <c r="B44" s="12" t="s">
        <v>37</v>
      </c>
      <c r="C44" s="12" t="s">
        <v>41</v>
      </c>
      <c r="D44" s="12"/>
      <c r="E44" s="13">
        <f t="shared" si="0"/>
        <v>184.6</v>
      </c>
    </row>
    <row r="45" spans="1:5" ht="22.35" customHeight="1" outlineLevel="3" x14ac:dyDescent="0.25">
      <c r="A45" s="11" t="s">
        <v>14</v>
      </c>
      <c r="B45" s="12" t="s">
        <v>37</v>
      </c>
      <c r="C45" s="12" t="s">
        <v>42</v>
      </c>
      <c r="D45" s="12"/>
      <c r="E45" s="13">
        <f t="shared" si="0"/>
        <v>184.6</v>
      </c>
    </row>
    <row r="46" spans="1:5" ht="22.35" customHeight="1" outlineLevel="4" x14ac:dyDescent="0.25">
      <c r="A46" s="11" t="s">
        <v>14</v>
      </c>
      <c r="B46" s="12" t="s">
        <v>37</v>
      </c>
      <c r="C46" s="12" t="s">
        <v>43</v>
      </c>
      <c r="D46" s="12"/>
      <c r="E46" s="37">
        <f>E47+E49+E51+E53</f>
        <v>184.6</v>
      </c>
    </row>
    <row r="47" spans="1:5" ht="33.4" customHeight="1" outlineLevel="5" x14ac:dyDescent="0.25">
      <c r="A47" s="11" t="s">
        <v>44</v>
      </c>
      <c r="B47" s="12" t="s">
        <v>37</v>
      </c>
      <c r="C47" s="12" t="s">
        <v>45</v>
      </c>
      <c r="D47" s="12"/>
      <c r="E47" s="13">
        <f>E48</f>
        <v>78.400000000000006</v>
      </c>
    </row>
    <row r="48" spans="1:5" ht="33.4" customHeight="1" outlineLevel="6" x14ac:dyDescent="0.25">
      <c r="A48" s="14" t="s">
        <v>24</v>
      </c>
      <c r="B48" s="15" t="s">
        <v>37</v>
      </c>
      <c r="C48" s="15" t="s">
        <v>45</v>
      </c>
      <c r="D48" s="15" t="s">
        <v>25</v>
      </c>
      <c r="E48" s="36">
        <v>78.400000000000006</v>
      </c>
    </row>
    <row r="49" spans="1:5" ht="33.4" customHeight="1" outlineLevel="5" x14ac:dyDescent="0.25">
      <c r="A49" s="11" t="s">
        <v>46</v>
      </c>
      <c r="B49" s="12" t="s">
        <v>37</v>
      </c>
      <c r="C49" s="12" t="s">
        <v>47</v>
      </c>
      <c r="D49" s="12"/>
      <c r="E49" s="13">
        <f>E50</f>
        <v>89</v>
      </c>
    </row>
    <row r="50" spans="1:5" ht="33.4" customHeight="1" outlineLevel="6" x14ac:dyDescent="0.25">
      <c r="A50" s="14" t="s">
        <v>24</v>
      </c>
      <c r="B50" s="15" t="s">
        <v>37</v>
      </c>
      <c r="C50" s="15" t="s">
        <v>47</v>
      </c>
      <c r="D50" s="15" t="s">
        <v>25</v>
      </c>
      <c r="E50" s="36">
        <v>89</v>
      </c>
    </row>
    <row r="51" spans="1:5" ht="34.5" customHeight="1" outlineLevel="5" x14ac:dyDescent="0.25">
      <c r="A51" s="11" t="s">
        <v>48</v>
      </c>
      <c r="B51" s="12" t="s">
        <v>37</v>
      </c>
      <c r="C51" s="12" t="s">
        <v>49</v>
      </c>
      <c r="D51" s="12"/>
      <c r="E51" s="13">
        <f>E52</f>
        <v>1.6</v>
      </c>
    </row>
    <row r="52" spans="1:5" ht="15.75" outlineLevel="6" x14ac:dyDescent="0.25">
      <c r="A52" s="14" t="s">
        <v>26</v>
      </c>
      <c r="B52" s="15" t="s">
        <v>37</v>
      </c>
      <c r="C52" s="15" t="s">
        <v>49</v>
      </c>
      <c r="D52" s="15" t="s">
        <v>27</v>
      </c>
      <c r="E52" s="36">
        <v>1.6</v>
      </c>
    </row>
    <row r="53" spans="1:5" ht="35.25" customHeight="1" outlineLevel="5" x14ac:dyDescent="0.25">
      <c r="A53" s="11" t="s">
        <v>50</v>
      </c>
      <c r="B53" s="12" t="s">
        <v>37</v>
      </c>
      <c r="C53" s="12" t="s">
        <v>51</v>
      </c>
      <c r="D53" s="12"/>
      <c r="E53" s="13">
        <v>15.6</v>
      </c>
    </row>
    <row r="54" spans="1:5" ht="33.4" customHeight="1" outlineLevel="6" thickBot="1" x14ac:dyDescent="0.3">
      <c r="A54" s="26" t="s">
        <v>24</v>
      </c>
      <c r="B54" s="27" t="s">
        <v>37</v>
      </c>
      <c r="C54" s="27" t="s">
        <v>51</v>
      </c>
      <c r="D54" s="27" t="s">
        <v>25</v>
      </c>
      <c r="E54" s="28">
        <v>15.6</v>
      </c>
    </row>
    <row r="55" spans="1:5" ht="16.5" thickBot="1" x14ac:dyDescent="0.3">
      <c r="A55" s="23" t="s">
        <v>52</v>
      </c>
      <c r="B55" s="24" t="s">
        <v>53</v>
      </c>
      <c r="C55" s="24"/>
      <c r="D55" s="24"/>
      <c r="E55" s="25">
        <f>E56</f>
        <v>109.30000000000001</v>
      </c>
    </row>
    <row r="56" spans="1:5" ht="22.35" customHeight="1" outlineLevel="1" thickBot="1" x14ac:dyDescent="0.3">
      <c r="A56" s="23" t="s">
        <v>54</v>
      </c>
      <c r="B56" s="24" t="s">
        <v>55</v>
      </c>
      <c r="C56" s="24"/>
      <c r="D56" s="24"/>
      <c r="E56" s="25">
        <f>E57</f>
        <v>109.30000000000001</v>
      </c>
    </row>
    <row r="57" spans="1:5" ht="22.35" customHeight="1" outlineLevel="2" x14ac:dyDescent="0.25">
      <c r="A57" s="20" t="s">
        <v>40</v>
      </c>
      <c r="B57" s="21" t="s">
        <v>55</v>
      </c>
      <c r="C57" s="21" t="s">
        <v>41</v>
      </c>
      <c r="D57" s="21"/>
      <c r="E57" s="22">
        <f>E58</f>
        <v>109.30000000000001</v>
      </c>
    </row>
    <row r="58" spans="1:5" ht="22.35" customHeight="1" outlineLevel="3" x14ac:dyDescent="0.25">
      <c r="A58" s="11" t="s">
        <v>14</v>
      </c>
      <c r="B58" s="12" t="s">
        <v>55</v>
      </c>
      <c r="C58" s="12" t="s">
        <v>42</v>
      </c>
      <c r="D58" s="12"/>
      <c r="E58" s="13">
        <f>E59</f>
        <v>109.30000000000001</v>
      </c>
    </row>
    <row r="59" spans="1:5" ht="22.35" customHeight="1" outlineLevel="4" x14ac:dyDescent="0.25">
      <c r="A59" s="11" t="s">
        <v>14</v>
      </c>
      <c r="B59" s="12" t="s">
        <v>55</v>
      </c>
      <c r="C59" s="12" t="s">
        <v>43</v>
      </c>
      <c r="D59" s="12"/>
      <c r="E59" s="13">
        <f>E60</f>
        <v>109.30000000000001</v>
      </c>
    </row>
    <row r="60" spans="1:5" ht="33.4" customHeight="1" outlineLevel="5" x14ac:dyDescent="0.25">
      <c r="A60" s="11" t="s">
        <v>56</v>
      </c>
      <c r="B60" s="12" t="s">
        <v>55</v>
      </c>
      <c r="C60" s="12" t="s">
        <v>57</v>
      </c>
      <c r="D60" s="12"/>
      <c r="E60" s="37">
        <f>E61+E62</f>
        <v>109.30000000000001</v>
      </c>
    </row>
    <row r="61" spans="1:5" ht="33.4" customHeight="1" outlineLevel="6" x14ac:dyDescent="0.25">
      <c r="A61" s="14" t="s">
        <v>18</v>
      </c>
      <c r="B61" s="15" t="s">
        <v>55</v>
      </c>
      <c r="C61" s="15" t="s">
        <v>57</v>
      </c>
      <c r="D61" s="15" t="s">
        <v>19</v>
      </c>
      <c r="E61" s="36">
        <v>77.400000000000006</v>
      </c>
    </row>
    <row r="62" spans="1:5" ht="33.4" customHeight="1" outlineLevel="6" thickBot="1" x14ac:dyDescent="0.3">
      <c r="A62" s="26" t="s">
        <v>24</v>
      </c>
      <c r="B62" s="27" t="s">
        <v>55</v>
      </c>
      <c r="C62" s="27" t="s">
        <v>57</v>
      </c>
      <c r="D62" s="27" t="s">
        <v>25</v>
      </c>
      <c r="E62" s="36">
        <v>31.9</v>
      </c>
    </row>
    <row r="63" spans="1:5" ht="33.4" customHeight="1" thickBot="1" x14ac:dyDescent="0.3">
      <c r="A63" s="23" t="s">
        <v>58</v>
      </c>
      <c r="B63" s="24" t="s">
        <v>59</v>
      </c>
      <c r="C63" s="24"/>
      <c r="D63" s="24"/>
      <c r="E63" s="25">
        <f>E64</f>
        <v>90</v>
      </c>
    </row>
    <row r="64" spans="1:5" ht="34.5" customHeight="1" outlineLevel="1" thickBot="1" x14ac:dyDescent="0.3">
      <c r="A64" s="23" t="s">
        <v>60</v>
      </c>
      <c r="B64" s="24" t="s">
        <v>61</v>
      </c>
      <c r="C64" s="24"/>
      <c r="D64" s="24"/>
      <c r="E64" s="25">
        <f>E65+E70</f>
        <v>90</v>
      </c>
    </row>
    <row r="65" spans="1:5" ht="69" customHeight="1" outlineLevel="2" x14ac:dyDescent="0.25">
      <c r="A65" s="20" t="s">
        <v>62</v>
      </c>
      <c r="B65" s="21" t="s">
        <v>61</v>
      </c>
      <c r="C65" s="21" t="s">
        <v>63</v>
      </c>
      <c r="D65" s="21"/>
      <c r="E65" s="22">
        <f>E66</f>
        <v>40</v>
      </c>
    </row>
    <row r="66" spans="1:5" ht="84.75" customHeight="1" outlineLevel="3" x14ac:dyDescent="0.25">
      <c r="A66" s="17" t="s">
        <v>64</v>
      </c>
      <c r="B66" s="12" t="s">
        <v>61</v>
      </c>
      <c r="C66" s="12" t="s">
        <v>65</v>
      </c>
      <c r="D66" s="12"/>
      <c r="E66" s="13">
        <f>E67</f>
        <v>40</v>
      </c>
    </row>
    <row r="67" spans="1:5" ht="82.5" customHeight="1" outlineLevel="4" x14ac:dyDescent="0.25">
      <c r="A67" s="11" t="s">
        <v>66</v>
      </c>
      <c r="B67" s="12" t="s">
        <v>61</v>
      </c>
      <c r="C67" s="12" t="s">
        <v>67</v>
      </c>
      <c r="D67" s="12"/>
      <c r="E67" s="13">
        <f>E68</f>
        <v>40</v>
      </c>
    </row>
    <row r="68" spans="1:5" ht="36" customHeight="1" outlineLevel="5" x14ac:dyDescent="0.25">
      <c r="A68" s="11" t="s">
        <v>68</v>
      </c>
      <c r="B68" s="12" t="s">
        <v>61</v>
      </c>
      <c r="C68" s="12" t="s">
        <v>69</v>
      </c>
      <c r="D68" s="12"/>
      <c r="E68" s="13">
        <f>E69</f>
        <v>40</v>
      </c>
    </row>
    <row r="69" spans="1:5" ht="33.4" customHeight="1" outlineLevel="6" x14ac:dyDescent="0.25">
      <c r="A69" s="14" t="s">
        <v>24</v>
      </c>
      <c r="B69" s="15" t="s">
        <v>61</v>
      </c>
      <c r="C69" s="15" t="s">
        <v>69</v>
      </c>
      <c r="D69" s="15" t="s">
        <v>25</v>
      </c>
      <c r="E69" s="36">
        <v>40</v>
      </c>
    </row>
    <row r="70" spans="1:5" ht="22.35" customHeight="1" outlineLevel="2" x14ac:dyDescent="0.25">
      <c r="A70" s="11" t="s">
        <v>40</v>
      </c>
      <c r="B70" s="12" t="s">
        <v>61</v>
      </c>
      <c r="C70" s="12" t="s">
        <v>41</v>
      </c>
      <c r="D70" s="12"/>
      <c r="E70" s="13">
        <f>E71</f>
        <v>50</v>
      </c>
    </row>
    <row r="71" spans="1:5" ht="22.35" customHeight="1" outlineLevel="3" x14ac:dyDescent="0.25">
      <c r="A71" s="11" t="s">
        <v>14</v>
      </c>
      <c r="B71" s="12" t="s">
        <v>61</v>
      </c>
      <c r="C71" s="12" t="s">
        <v>42</v>
      </c>
      <c r="D71" s="12"/>
      <c r="E71" s="13">
        <f>E72</f>
        <v>50</v>
      </c>
    </row>
    <row r="72" spans="1:5" ht="22.35" customHeight="1" outlineLevel="4" x14ac:dyDescent="0.25">
      <c r="A72" s="11" t="s">
        <v>14</v>
      </c>
      <c r="B72" s="12" t="s">
        <v>61</v>
      </c>
      <c r="C72" s="12" t="s">
        <v>43</v>
      </c>
      <c r="D72" s="12"/>
      <c r="E72" s="13">
        <f>E73</f>
        <v>50</v>
      </c>
    </row>
    <row r="73" spans="1:5" ht="22.35" customHeight="1" outlineLevel="5" x14ac:dyDescent="0.25">
      <c r="A73" s="11" t="s">
        <v>70</v>
      </c>
      <c r="B73" s="12" t="s">
        <v>61</v>
      </c>
      <c r="C73" s="12" t="s">
        <v>71</v>
      </c>
      <c r="D73" s="12"/>
      <c r="E73" s="13">
        <f>E74</f>
        <v>50</v>
      </c>
    </row>
    <row r="74" spans="1:5" ht="16.5" outlineLevel="6" thickBot="1" x14ac:dyDescent="0.3">
      <c r="A74" s="26" t="s">
        <v>26</v>
      </c>
      <c r="B74" s="27" t="s">
        <v>61</v>
      </c>
      <c r="C74" s="27" t="s">
        <v>71</v>
      </c>
      <c r="D74" s="27" t="s">
        <v>27</v>
      </c>
      <c r="E74" s="36">
        <v>50</v>
      </c>
    </row>
    <row r="75" spans="1:5" ht="16.5" thickBot="1" x14ac:dyDescent="0.3">
      <c r="A75" s="23" t="s">
        <v>72</v>
      </c>
      <c r="B75" s="24" t="s">
        <v>73</v>
      </c>
      <c r="C75" s="24"/>
      <c r="D75" s="24"/>
      <c r="E75" s="38">
        <f>E76</f>
        <v>7703.9999999999991</v>
      </c>
    </row>
    <row r="76" spans="1:5" ht="22.35" customHeight="1" outlineLevel="1" thickBot="1" x14ac:dyDescent="0.3">
      <c r="A76" s="23" t="s">
        <v>74</v>
      </c>
      <c r="B76" s="24" t="s">
        <v>75</v>
      </c>
      <c r="C76" s="24"/>
      <c r="D76" s="24"/>
      <c r="E76" s="38">
        <f>E77+E90</f>
        <v>7703.9999999999991</v>
      </c>
    </row>
    <row r="77" spans="1:5" ht="65.25" customHeight="1" outlineLevel="2" x14ac:dyDescent="0.25">
      <c r="A77" s="20" t="s">
        <v>76</v>
      </c>
      <c r="B77" s="21" t="s">
        <v>75</v>
      </c>
      <c r="C77" s="21" t="s">
        <v>77</v>
      </c>
      <c r="D77" s="21"/>
      <c r="E77" s="37">
        <f>E86+E78</f>
        <v>7662.5999999999995</v>
      </c>
    </row>
    <row r="78" spans="1:5" ht="55.7" customHeight="1" outlineLevel="3" x14ac:dyDescent="0.25">
      <c r="A78" s="11" t="s">
        <v>78</v>
      </c>
      <c r="B78" s="12" t="s">
        <v>75</v>
      </c>
      <c r="C78" s="12" t="s">
        <v>79</v>
      </c>
      <c r="D78" s="12"/>
      <c r="E78" s="37">
        <f>E85+E79</f>
        <v>1730.2</v>
      </c>
    </row>
    <row r="79" spans="1:5" ht="44.45" customHeight="1" outlineLevel="4" x14ac:dyDescent="0.25">
      <c r="A79" s="11" t="s">
        <v>80</v>
      </c>
      <c r="B79" s="12" t="s">
        <v>75</v>
      </c>
      <c r="C79" s="12" t="s">
        <v>81</v>
      </c>
      <c r="D79" s="12"/>
      <c r="E79" s="37">
        <f>E80+E82</f>
        <v>1381.5</v>
      </c>
    </row>
    <row r="80" spans="1:5" ht="44.45" customHeight="1" outlineLevel="5" x14ac:dyDescent="0.25">
      <c r="A80" s="11" t="s">
        <v>82</v>
      </c>
      <c r="B80" s="12" t="s">
        <v>75</v>
      </c>
      <c r="C80" s="12" t="s">
        <v>83</v>
      </c>
      <c r="D80" s="12"/>
      <c r="E80" s="13">
        <f>E81</f>
        <v>254</v>
      </c>
    </row>
    <row r="81" spans="1:5" ht="33.4" customHeight="1" outlineLevel="6" x14ac:dyDescent="0.25">
      <c r="A81" s="14" t="s">
        <v>24</v>
      </c>
      <c r="B81" s="15" t="s">
        <v>75</v>
      </c>
      <c r="C81" s="15" t="s">
        <v>83</v>
      </c>
      <c r="D81" s="15" t="s">
        <v>25</v>
      </c>
      <c r="E81" s="36">
        <v>254</v>
      </c>
    </row>
    <row r="82" spans="1:5" ht="33.4" customHeight="1" outlineLevel="5" x14ac:dyDescent="0.25">
      <c r="A82" s="11" t="s">
        <v>84</v>
      </c>
      <c r="B82" s="12" t="s">
        <v>75</v>
      </c>
      <c r="C82" s="12" t="s">
        <v>85</v>
      </c>
      <c r="D82" s="12"/>
      <c r="E82" s="13">
        <f>E83</f>
        <v>1127.5</v>
      </c>
    </row>
    <row r="83" spans="1:5" ht="33.4" customHeight="1" outlineLevel="6" x14ac:dyDescent="0.25">
      <c r="A83" s="14" t="s">
        <v>24</v>
      </c>
      <c r="B83" s="15" t="s">
        <v>75</v>
      </c>
      <c r="C83" s="15" t="s">
        <v>85</v>
      </c>
      <c r="D83" s="15" t="s">
        <v>25</v>
      </c>
      <c r="E83" s="36">
        <v>1127.5</v>
      </c>
    </row>
    <row r="84" spans="1:5" ht="33.4" customHeight="1" outlineLevel="5" x14ac:dyDescent="0.25">
      <c r="A84" s="11" t="s">
        <v>86</v>
      </c>
      <c r="B84" s="12" t="s">
        <v>75</v>
      </c>
      <c r="C84" s="12" t="s">
        <v>87</v>
      </c>
      <c r="D84" s="12"/>
      <c r="E84" s="13">
        <f>E85</f>
        <v>348.7</v>
      </c>
    </row>
    <row r="85" spans="1:5" ht="33.4" customHeight="1" outlineLevel="6" x14ac:dyDescent="0.25">
      <c r="A85" s="14" t="s">
        <v>24</v>
      </c>
      <c r="B85" s="15" t="s">
        <v>75</v>
      </c>
      <c r="C85" s="15" t="s">
        <v>87</v>
      </c>
      <c r="D85" s="15" t="s">
        <v>25</v>
      </c>
      <c r="E85" s="36">
        <v>348.7</v>
      </c>
    </row>
    <row r="86" spans="1:5" ht="66.75" customHeight="1" outlineLevel="3" x14ac:dyDescent="0.25">
      <c r="A86" s="11" t="s">
        <v>88</v>
      </c>
      <c r="B86" s="12" t="s">
        <v>75</v>
      </c>
      <c r="C86" s="12" t="s">
        <v>89</v>
      </c>
      <c r="D86" s="12"/>
      <c r="E86" s="13">
        <f>E87+E88</f>
        <v>5932.4</v>
      </c>
    </row>
    <row r="87" spans="1:5" ht="44.45" customHeight="1" outlineLevel="4" x14ac:dyDescent="0.25">
      <c r="A87" s="11" t="s">
        <v>90</v>
      </c>
      <c r="B87" s="12" t="s">
        <v>75</v>
      </c>
      <c r="C87" s="12" t="s">
        <v>91</v>
      </c>
      <c r="D87" s="12"/>
      <c r="E87" s="37">
        <v>5729</v>
      </c>
    </row>
    <row r="88" spans="1:5" ht="22.35" customHeight="1" outlineLevel="5" x14ac:dyDescent="0.25">
      <c r="A88" s="11" t="s">
        <v>92</v>
      </c>
      <c r="B88" s="12" t="s">
        <v>75</v>
      </c>
      <c r="C88" s="12" t="s">
        <v>93</v>
      </c>
      <c r="D88" s="12"/>
      <c r="E88" s="13">
        <f>E89</f>
        <v>203.4</v>
      </c>
    </row>
    <row r="89" spans="1:5" ht="15.75" outlineLevel="6" x14ac:dyDescent="0.25">
      <c r="A89" s="14" t="s">
        <v>94</v>
      </c>
      <c r="B89" s="15" t="s">
        <v>75</v>
      </c>
      <c r="C89" s="15" t="s">
        <v>93</v>
      </c>
      <c r="D89" s="15" t="s">
        <v>95</v>
      </c>
      <c r="E89" s="36">
        <v>203.4</v>
      </c>
    </row>
    <row r="90" spans="1:5" ht="72" customHeight="1" outlineLevel="2" x14ac:dyDescent="0.25">
      <c r="A90" s="11" t="s">
        <v>62</v>
      </c>
      <c r="B90" s="12" t="s">
        <v>75</v>
      </c>
      <c r="C90" s="12" t="s">
        <v>63</v>
      </c>
      <c r="D90" s="12"/>
      <c r="E90" s="13">
        <f>E91</f>
        <v>41.4</v>
      </c>
    </row>
    <row r="91" spans="1:5" ht="44.45" customHeight="1" outlineLevel="3" x14ac:dyDescent="0.25">
      <c r="A91" s="11" t="s">
        <v>96</v>
      </c>
      <c r="B91" s="12" t="s">
        <v>75</v>
      </c>
      <c r="C91" s="12" t="s">
        <v>97</v>
      </c>
      <c r="D91" s="12"/>
      <c r="E91" s="13">
        <f>E92</f>
        <v>41.4</v>
      </c>
    </row>
    <row r="92" spans="1:5" ht="33.4" customHeight="1" outlineLevel="4" x14ac:dyDescent="0.25">
      <c r="A92" s="11" t="s">
        <v>98</v>
      </c>
      <c r="B92" s="12" t="s">
        <v>75</v>
      </c>
      <c r="C92" s="12" t="s">
        <v>99</v>
      </c>
      <c r="D92" s="12"/>
      <c r="E92" s="13">
        <f>E93</f>
        <v>41.4</v>
      </c>
    </row>
    <row r="93" spans="1:5" ht="51" customHeight="1" outlineLevel="5" x14ac:dyDescent="0.25">
      <c r="A93" s="11" t="s">
        <v>100</v>
      </c>
      <c r="B93" s="12" t="s">
        <v>75</v>
      </c>
      <c r="C93" s="12" t="s">
        <v>101</v>
      </c>
      <c r="D93" s="12"/>
      <c r="E93" s="13">
        <f>E94</f>
        <v>41.4</v>
      </c>
    </row>
    <row r="94" spans="1:5" ht="33.4" customHeight="1" outlineLevel="6" thickBot="1" x14ac:dyDescent="0.3">
      <c r="A94" s="26" t="s">
        <v>24</v>
      </c>
      <c r="B94" s="27" t="s">
        <v>75</v>
      </c>
      <c r="C94" s="27" t="s">
        <v>101</v>
      </c>
      <c r="D94" s="27" t="s">
        <v>25</v>
      </c>
      <c r="E94" s="36">
        <v>41.4</v>
      </c>
    </row>
    <row r="95" spans="1:5" ht="22.35" customHeight="1" thickBot="1" x14ac:dyDescent="0.3">
      <c r="A95" s="23" t="s">
        <v>102</v>
      </c>
      <c r="B95" s="24" t="s">
        <v>103</v>
      </c>
      <c r="C95" s="24"/>
      <c r="D95" s="24"/>
      <c r="E95" s="25">
        <f>E96+E106+E112</f>
        <v>2836.2</v>
      </c>
    </row>
    <row r="96" spans="1:5" ht="16.5" outlineLevel="1" thickBot="1" x14ac:dyDescent="0.3">
      <c r="A96" s="23" t="s">
        <v>104</v>
      </c>
      <c r="B96" s="24" t="s">
        <v>105</v>
      </c>
      <c r="C96" s="24"/>
      <c r="D96" s="24"/>
      <c r="E96" s="25">
        <f>E97</f>
        <v>237.2</v>
      </c>
    </row>
    <row r="97" spans="1:5" ht="22.35" customHeight="1" outlineLevel="2" x14ac:dyDescent="0.25">
      <c r="A97" s="20" t="s">
        <v>40</v>
      </c>
      <c r="B97" s="21" t="s">
        <v>105</v>
      </c>
      <c r="C97" s="21" t="s">
        <v>41</v>
      </c>
      <c r="D97" s="21"/>
      <c r="E97" s="22">
        <f>E98</f>
        <v>237.2</v>
      </c>
    </row>
    <row r="98" spans="1:5" ht="22.35" customHeight="1" outlineLevel="3" x14ac:dyDescent="0.25">
      <c r="A98" s="11" t="s">
        <v>14</v>
      </c>
      <c r="B98" s="12" t="s">
        <v>105</v>
      </c>
      <c r="C98" s="12" t="s">
        <v>42</v>
      </c>
      <c r="D98" s="12"/>
      <c r="E98" s="13">
        <f>E99</f>
        <v>237.2</v>
      </c>
    </row>
    <row r="99" spans="1:5" ht="22.35" customHeight="1" outlineLevel="4" x14ac:dyDescent="0.25">
      <c r="A99" s="11" t="s">
        <v>14</v>
      </c>
      <c r="B99" s="12" t="s">
        <v>105</v>
      </c>
      <c r="C99" s="12" t="s">
        <v>43</v>
      </c>
      <c r="D99" s="12"/>
      <c r="E99" s="37">
        <f>E100+E102+E104</f>
        <v>237.2</v>
      </c>
    </row>
    <row r="100" spans="1:5" ht="33.4" customHeight="1" outlineLevel="5" x14ac:dyDescent="0.25">
      <c r="A100" s="11" t="s">
        <v>106</v>
      </c>
      <c r="B100" s="12" t="s">
        <v>105</v>
      </c>
      <c r="C100" s="12" t="s">
        <v>107</v>
      </c>
      <c r="D100" s="12"/>
      <c r="E100" s="13">
        <f>E101</f>
        <v>51.1</v>
      </c>
    </row>
    <row r="101" spans="1:5" ht="33.4" customHeight="1" outlineLevel="6" x14ac:dyDescent="0.25">
      <c r="A101" s="14" t="s">
        <v>24</v>
      </c>
      <c r="B101" s="15" t="s">
        <v>105</v>
      </c>
      <c r="C101" s="15" t="s">
        <v>107</v>
      </c>
      <c r="D101" s="15" t="s">
        <v>25</v>
      </c>
      <c r="E101" s="36">
        <v>51.1</v>
      </c>
    </row>
    <row r="102" spans="1:5" ht="22.35" customHeight="1" outlineLevel="5" x14ac:dyDescent="0.25">
      <c r="A102" s="11" t="s">
        <v>108</v>
      </c>
      <c r="B102" s="12" t="s">
        <v>105</v>
      </c>
      <c r="C102" s="12" t="s">
        <v>109</v>
      </c>
      <c r="D102" s="12"/>
      <c r="E102" s="13">
        <f>E103</f>
        <v>142.30000000000001</v>
      </c>
    </row>
    <row r="103" spans="1:5" ht="33.4" customHeight="1" outlineLevel="6" x14ac:dyDescent="0.25">
      <c r="A103" s="14" t="s">
        <v>24</v>
      </c>
      <c r="B103" s="15" t="s">
        <v>105</v>
      </c>
      <c r="C103" s="15" t="s">
        <v>109</v>
      </c>
      <c r="D103" s="15" t="s">
        <v>25</v>
      </c>
      <c r="E103" s="36">
        <v>142.30000000000001</v>
      </c>
    </row>
    <row r="104" spans="1:5" ht="22.35" customHeight="1" outlineLevel="5" x14ac:dyDescent="0.25">
      <c r="A104" s="11" t="s">
        <v>70</v>
      </c>
      <c r="B104" s="12" t="s">
        <v>105</v>
      </c>
      <c r="C104" s="12" t="s">
        <v>71</v>
      </c>
      <c r="D104" s="12"/>
      <c r="E104" s="13">
        <f>E105</f>
        <v>43.8</v>
      </c>
    </row>
    <row r="105" spans="1:5" ht="16.5" outlineLevel="6" thickBot="1" x14ac:dyDescent="0.3">
      <c r="A105" s="26" t="s">
        <v>26</v>
      </c>
      <c r="B105" s="27" t="s">
        <v>105</v>
      </c>
      <c r="C105" s="27" t="s">
        <v>71</v>
      </c>
      <c r="D105" s="27" t="s">
        <v>27</v>
      </c>
      <c r="E105" s="36">
        <v>43.8</v>
      </c>
    </row>
    <row r="106" spans="1:5" ht="16.5" outlineLevel="1" thickBot="1" x14ac:dyDescent="0.3">
      <c r="A106" s="23" t="s">
        <v>110</v>
      </c>
      <c r="B106" s="24" t="s">
        <v>111</v>
      </c>
      <c r="C106" s="24"/>
      <c r="D106" s="24"/>
      <c r="E106" s="25">
        <v>60</v>
      </c>
    </row>
    <row r="107" spans="1:5" ht="87" customHeight="1" outlineLevel="2" x14ac:dyDescent="0.25">
      <c r="A107" s="29" t="s">
        <v>112</v>
      </c>
      <c r="B107" s="21" t="s">
        <v>111</v>
      </c>
      <c r="C107" s="21" t="s">
        <v>113</v>
      </c>
      <c r="D107" s="21"/>
      <c r="E107" s="22">
        <v>60</v>
      </c>
    </row>
    <row r="108" spans="1:5" ht="58.5" customHeight="1" outlineLevel="3" x14ac:dyDescent="0.25">
      <c r="A108" s="11" t="s">
        <v>114</v>
      </c>
      <c r="B108" s="12" t="s">
        <v>111</v>
      </c>
      <c r="C108" s="12" t="s">
        <v>115</v>
      </c>
      <c r="D108" s="12"/>
      <c r="E108" s="13">
        <v>60</v>
      </c>
    </row>
    <row r="109" spans="1:5" ht="37.5" customHeight="1" outlineLevel="4" x14ac:dyDescent="0.25">
      <c r="A109" s="11" t="s">
        <v>116</v>
      </c>
      <c r="B109" s="12" t="s">
        <v>111</v>
      </c>
      <c r="C109" s="12" t="s">
        <v>117</v>
      </c>
      <c r="D109" s="12"/>
      <c r="E109" s="13">
        <v>60</v>
      </c>
    </row>
    <row r="110" spans="1:5" ht="33.4" customHeight="1" outlineLevel="5" x14ac:dyDescent="0.25">
      <c r="A110" s="11" t="s">
        <v>118</v>
      </c>
      <c r="B110" s="12" t="s">
        <v>111</v>
      </c>
      <c r="C110" s="12" t="s">
        <v>119</v>
      </c>
      <c r="D110" s="12"/>
      <c r="E110" s="13">
        <v>60</v>
      </c>
    </row>
    <row r="111" spans="1:5" ht="33.4" customHeight="1" outlineLevel="6" thickBot="1" x14ac:dyDescent="0.3">
      <c r="A111" s="26" t="s">
        <v>24</v>
      </c>
      <c r="B111" s="27" t="s">
        <v>111</v>
      </c>
      <c r="C111" s="27" t="s">
        <v>119</v>
      </c>
      <c r="D111" s="27" t="s">
        <v>25</v>
      </c>
      <c r="E111" s="28">
        <v>60</v>
      </c>
    </row>
    <row r="112" spans="1:5" ht="16.5" outlineLevel="1" thickBot="1" x14ac:dyDescent="0.3">
      <c r="A112" s="23" t="s">
        <v>120</v>
      </c>
      <c r="B112" s="24" t="s">
        <v>121</v>
      </c>
      <c r="C112" s="24"/>
      <c r="D112" s="24"/>
      <c r="E112" s="42">
        <f>E113+E121+E128+E133</f>
        <v>2539</v>
      </c>
    </row>
    <row r="113" spans="1:5" ht="68.25" customHeight="1" outlineLevel="2" x14ac:dyDescent="0.25">
      <c r="A113" s="20" t="s">
        <v>122</v>
      </c>
      <c r="B113" s="21" t="s">
        <v>121</v>
      </c>
      <c r="C113" s="21" t="s">
        <v>123</v>
      </c>
      <c r="D113" s="21"/>
      <c r="E113" s="22">
        <f>E114</f>
        <v>1379.3</v>
      </c>
    </row>
    <row r="114" spans="1:5" ht="51.75" customHeight="1" outlineLevel="3" x14ac:dyDescent="0.25">
      <c r="A114" s="11" t="s">
        <v>124</v>
      </c>
      <c r="B114" s="12" t="s">
        <v>121</v>
      </c>
      <c r="C114" s="12" t="s">
        <v>125</v>
      </c>
      <c r="D114" s="12"/>
      <c r="E114" s="40">
        <f>E115+E118</f>
        <v>1379.3</v>
      </c>
    </row>
    <row r="115" spans="1:5" ht="36" customHeight="1" outlineLevel="4" x14ac:dyDescent="0.25">
      <c r="A115" s="11" t="s">
        <v>126</v>
      </c>
      <c r="B115" s="12" t="s">
        <v>121</v>
      </c>
      <c r="C115" s="12" t="s">
        <v>127</v>
      </c>
      <c r="D115" s="12"/>
      <c r="E115" s="13">
        <f>E116</f>
        <v>534.29999999999995</v>
      </c>
    </row>
    <row r="116" spans="1:5" ht="44.45" customHeight="1" outlineLevel="5" x14ac:dyDescent="0.25">
      <c r="A116" s="11" t="s">
        <v>128</v>
      </c>
      <c r="B116" s="12" t="s">
        <v>121</v>
      </c>
      <c r="C116" s="12" t="s">
        <v>129</v>
      </c>
      <c r="D116" s="12"/>
      <c r="E116" s="13">
        <f>E117</f>
        <v>534.29999999999995</v>
      </c>
    </row>
    <row r="117" spans="1:5" ht="33.4" customHeight="1" outlineLevel="6" x14ac:dyDescent="0.25">
      <c r="A117" s="14" t="s">
        <v>24</v>
      </c>
      <c r="B117" s="15" t="s">
        <v>121</v>
      </c>
      <c r="C117" s="15" t="s">
        <v>129</v>
      </c>
      <c r="D117" s="15" t="s">
        <v>25</v>
      </c>
      <c r="E117" s="41">
        <v>534.29999999999995</v>
      </c>
    </row>
    <row r="118" spans="1:5" ht="33.4" customHeight="1" outlineLevel="4" x14ac:dyDescent="0.25">
      <c r="A118" s="11" t="s">
        <v>130</v>
      </c>
      <c r="B118" s="12" t="s">
        <v>121</v>
      </c>
      <c r="C118" s="12" t="s">
        <v>131</v>
      </c>
      <c r="D118" s="12"/>
      <c r="E118" s="13">
        <f>E119</f>
        <v>845</v>
      </c>
    </row>
    <row r="119" spans="1:5" ht="36" customHeight="1" outlineLevel="5" x14ac:dyDescent="0.25">
      <c r="A119" s="11" t="s">
        <v>132</v>
      </c>
      <c r="B119" s="12" t="s">
        <v>121</v>
      </c>
      <c r="C119" s="12" t="s">
        <v>133</v>
      </c>
      <c r="D119" s="12"/>
      <c r="E119" s="13">
        <f>E120</f>
        <v>845</v>
      </c>
    </row>
    <row r="120" spans="1:5" ht="33.4" customHeight="1" outlineLevel="6" x14ac:dyDescent="0.25">
      <c r="A120" s="14" t="s">
        <v>24</v>
      </c>
      <c r="B120" s="15" t="s">
        <v>121</v>
      </c>
      <c r="C120" s="15" t="s">
        <v>133</v>
      </c>
      <c r="D120" s="15" t="s">
        <v>25</v>
      </c>
      <c r="E120" s="41">
        <v>845</v>
      </c>
    </row>
    <row r="121" spans="1:5" ht="71.25" customHeight="1" outlineLevel="2" x14ac:dyDescent="0.25">
      <c r="A121" s="17" t="s">
        <v>134</v>
      </c>
      <c r="B121" s="12" t="s">
        <v>121</v>
      </c>
      <c r="C121" s="12" t="s">
        <v>135</v>
      </c>
      <c r="D121" s="12"/>
      <c r="E121" s="13">
        <f>E122</f>
        <v>274.5</v>
      </c>
    </row>
    <row r="122" spans="1:5" ht="44.25" customHeight="1" outlineLevel="3" x14ac:dyDescent="0.25">
      <c r="A122" s="11" t="s">
        <v>136</v>
      </c>
      <c r="B122" s="12" t="s">
        <v>121</v>
      </c>
      <c r="C122" s="12" t="s">
        <v>137</v>
      </c>
      <c r="D122" s="12"/>
      <c r="E122" s="13">
        <f>E123</f>
        <v>274.5</v>
      </c>
    </row>
    <row r="123" spans="1:5" ht="33.4" customHeight="1" outlineLevel="4" x14ac:dyDescent="0.25">
      <c r="A123" s="11" t="s">
        <v>138</v>
      </c>
      <c r="B123" s="12" t="s">
        <v>121</v>
      </c>
      <c r="C123" s="12" t="s">
        <v>139</v>
      </c>
      <c r="D123" s="12"/>
      <c r="E123" s="13">
        <f>E124+E126</f>
        <v>274.5</v>
      </c>
    </row>
    <row r="124" spans="1:5" ht="33.4" customHeight="1" outlineLevel="5" x14ac:dyDescent="0.25">
      <c r="A124" s="11" t="s">
        <v>140</v>
      </c>
      <c r="B124" s="12" t="s">
        <v>121</v>
      </c>
      <c r="C124" s="12" t="s">
        <v>141</v>
      </c>
      <c r="D124" s="12"/>
      <c r="E124" s="13">
        <f>E125</f>
        <v>261.39999999999998</v>
      </c>
    </row>
    <row r="125" spans="1:5" ht="33.4" customHeight="1" outlineLevel="6" x14ac:dyDescent="0.25">
      <c r="A125" s="14" t="s">
        <v>24</v>
      </c>
      <c r="B125" s="15" t="s">
        <v>121</v>
      </c>
      <c r="C125" s="15" t="s">
        <v>141</v>
      </c>
      <c r="D125" s="15" t="s">
        <v>25</v>
      </c>
      <c r="E125" s="41">
        <v>261.39999999999998</v>
      </c>
    </row>
    <row r="126" spans="1:5" ht="33.4" customHeight="1" outlineLevel="5" x14ac:dyDescent="0.25">
      <c r="A126" s="11" t="s">
        <v>142</v>
      </c>
      <c r="B126" s="12" t="s">
        <v>121</v>
      </c>
      <c r="C126" s="12" t="s">
        <v>143</v>
      </c>
      <c r="D126" s="12"/>
      <c r="E126" s="13">
        <f>E127</f>
        <v>13.1</v>
      </c>
    </row>
    <row r="127" spans="1:5" ht="33.4" customHeight="1" outlineLevel="6" x14ac:dyDescent="0.25">
      <c r="A127" s="14" t="s">
        <v>24</v>
      </c>
      <c r="B127" s="15" t="s">
        <v>121</v>
      </c>
      <c r="C127" s="15" t="s">
        <v>143</v>
      </c>
      <c r="D127" s="15" t="s">
        <v>25</v>
      </c>
      <c r="E127" s="41">
        <v>13.1</v>
      </c>
    </row>
    <row r="128" spans="1:5" ht="59.25" customHeight="1" outlineLevel="2" x14ac:dyDescent="0.25">
      <c r="A128" s="11" t="s">
        <v>144</v>
      </c>
      <c r="B128" s="12" t="s">
        <v>121</v>
      </c>
      <c r="C128" s="39" t="s">
        <v>182</v>
      </c>
      <c r="D128" s="12"/>
      <c r="E128" s="13">
        <f>E129</f>
        <v>871.2</v>
      </c>
    </row>
    <row r="129" spans="1:5" ht="54" customHeight="1" outlineLevel="3" x14ac:dyDescent="0.25">
      <c r="A129" s="11" t="s">
        <v>144</v>
      </c>
      <c r="B129" s="12" t="s">
        <v>121</v>
      </c>
      <c r="C129" s="39" t="s">
        <v>181</v>
      </c>
      <c r="D129" s="12"/>
      <c r="E129" s="13">
        <v>871.2</v>
      </c>
    </row>
    <row r="130" spans="1:5" ht="39.75" customHeight="1" outlineLevel="4" x14ac:dyDescent="0.25">
      <c r="A130" s="11" t="s">
        <v>145</v>
      </c>
      <c r="B130" s="12" t="s">
        <v>121</v>
      </c>
      <c r="C130" s="39" t="s">
        <v>180</v>
      </c>
      <c r="D130" s="12"/>
      <c r="E130" s="40">
        <v>827.9</v>
      </c>
    </row>
    <row r="131" spans="1:5" ht="33.4" customHeight="1" outlineLevel="5" x14ac:dyDescent="0.25">
      <c r="A131" s="11" t="s">
        <v>146</v>
      </c>
      <c r="B131" s="12" t="s">
        <v>121</v>
      </c>
      <c r="C131" s="39" t="s">
        <v>179</v>
      </c>
      <c r="D131" s="12"/>
      <c r="E131" s="13">
        <f>E132</f>
        <v>43.3</v>
      </c>
    </row>
    <row r="132" spans="1:5" ht="33.4" customHeight="1" outlineLevel="6" x14ac:dyDescent="0.25">
      <c r="A132" s="14" t="s">
        <v>24</v>
      </c>
      <c r="B132" s="15" t="s">
        <v>121</v>
      </c>
      <c r="C132" s="39" t="s">
        <v>179</v>
      </c>
      <c r="D132" s="15" t="s">
        <v>25</v>
      </c>
      <c r="E132" s="36">
        <v>43.3</v>
      </c>
    </row>
    <row r="133" spans="1:5" ht="22.35" customHeight="1" outlineLevel="2" x14ac:dyDescent="0.25">
      <c r="A133" s="11" t="s">
        <v>40</v>
      </c>
      <c r="B133" s="12" t="s">
        <v>121</v>
      </c>
      <c r="C133" s="12" t="s">
        <v>41</v>
      </c>
      <c r="D133" s="12"/>
      <c r="E133" s="13">
        <f>E134</f>
        <v>14</v>
      </c>
    </row>
    <row r="134" spans="1:5" ht="22.35" customHeight="1" outlineLevel="3" x14ac:dyDescent="0.25">
      <c r="A134" s="11" t="s">
        <v>14</v>
      </c>
      <c r="B134" s="12" t="s">
        <v>121</v>
      </c>
      <c r="C134" s="12" t="s">
        <v>42</v>
      </c>
      <c r="D134" s="12"/>
      <c r="E134" s="13">
        <f>E135</f>
        <v>14</v>
      </c>
    </row>
    <row r="135" spans="1:5" ht="22.35" customHeight="1" outlineLevel="4" x14ac:dyDescent="0.25">
      <c r="A135" s="11" t="s">
        <v>14</v>
      </c>
      <c r="B135" s="12" t="s">
        <v>121</v>
      </c>
      <c r="C135" s="12" t="s">
        <v>43</v>
      </c>
      <c r="D135" s="12"/>
      <c r="E135" s="13">
        <f>E136+E138</f>
        <v>14</v>
      </c>
    </row>
    <row r="136" spans="1:5" ht="22.35" customHeight="1" outlineLevel="5" x14ac:dyDescent="0.25">
      <c r="A136" s="11" t="s">
        <v>147</v>
      </c>
      <c r="B136" s="12" t="s">
        <v>121</v>
      </c>
      <c r="C136" s="12" t="s">
        <v>148</v>
      </c>
      <c r="D136" s="12"/>
      <c r="E136" s="13">
        <v>2</v>
      </c>
    </row>
    <row r="137" spans="1:5" ht="15.75" outlineLevel="6" x14ac:dyDescent="0.25">
      <c r="A137" s="14" t="s">
        <v>26</v>
      </c>
      <c r="B137" s="15" t="s">
        <v>121</v>
      </c>
      <c r="C137" s="15" t="s">
        <v>148</v>
      </c>
      <c r="D137" s="15" t="s">
        <v>27</v>
      </c>
      <c r="E137" s="16">
        <v>2</v>
      </c>
    </row>
    <row r="138" spans="1:5" ht="22.35" customHeight="1" outlineLevel="5" x14ac:dyDescent="0.25">
      <c r="A138" s="11" t="s">
        <v>149</v>
      </c>
      <c r="B138" s="12" t="s">
        <v>121</v>
      </c>
      <c r="C138" s="12" t="s">
        <v>150</v>
      </c>
      <c r="D138" s="12"/>
      <c r="E138" s="13">
        <f>E139</f>
        <v>12</v>
      </c>
    </row>
    <row r="139" spans="1:5" ht="33.4" customHeight="1" outlineLevel="6" thickBot="1" x14ac:dyDescent="0.3">
      <c r="A139" s="26" t="s">
        <v>24</v>
      </c>
      <c r="B139" s="27" t="s">
        <v>121</v>
      </c>
      <c r="C139" s="27" t="s">
        <v>150</v>
      </c>
      <c r="D139" s="27" t="s">
        <v>25</v>
      </c>
      <c r="E139" s="36">
        <v>12</v>
      </c>
    </row>
    <row r="140" spans="1:5" ht="16.5" thickBot="1" x14ac:dyDescent="0.3">
      <c r="A140" s="23" t="s">
        <v>151</v>
      </c>
      <c r="B140" s="24" t="s">
        <v>152</v>
      </c>
      <c r="C140" s="24"/>
      <c r="D140" s="24"/>
      <c r="E140" s="25">
        <f>E141</f>
        <v>1568.6</v>
      </c>
    </row>
    <row r="141" spans="1:5" ht="16.5" outlineLevel="1" thickBot="1" x14ac:dyDescent="0.3">
      <c r="A141" s="23" t="s">
        <v>153</v>
      </c>
      <c r="B141" s="24" t="s">
        <v>154</v>
      </c>
      <c r="C141" s="24"/>
      <c r="D141" s="24"/>
      <c r="E141" s="42">
        <f>E142+E147</f>
        <v>1568.6</v>
      </c>
    </row>
    <row r="142" spans="1:5" ht="73.5" customHeight="1" outlineLevel="2" x14ac:dyDescent="0.25">
      <c r="A142" s="20" t="s">
        <v>155</v>
      </c>
      <c r="B142" s="21" t="s">
        <v>154</v>
      </c>
      <c r="C142" s="21" t="s">
        <v>156</v>
      </c>
      <c r="D142" s="21"/>
      <c r="E142" s="22">
        <f>E143</f>
        <v>1200</v>
      </c>
    </row>
    <row r="143" spans="1:5" ht="44.45" customHeight="1" outlineLevel="3" x14ac:dyDescent="0.25">
      <c r="A143" s="11" t="s">
        <v>157</v>
      </c>
      <c r="B143" s="12" t="s">
        <v>154</v>
      </c>
      <c r="C143" s="12" t="s">
        <v>158</v>
      </c>
      <c r="D143" s="12"/>
      <c r="E143" s="13">
        <f>E144</f>
        <v>1200</v>
      </c>
    </row>
    <row r="144" spans="1:5" ht="47.25" customHeight="1" outlineLevel="4" x14ac:dyDescent="0.25">
      <c r="A144" s="11" t="s">
        <v>159</v>
      </c>
      <c r="B144" s="12" t="s">
        <v>154</v>
      </c>
      <c r="C144" s="12" t="s">
        <v>160</v>
      </c>
      <c r="D144" s="12"/>
      <c r="E144" s="13">
        <f>E145</f>
        <v>1200</v>
      </c>
    </row>
    <row r="145" spans="1:5" ht="33.4" customHeight="1" outlineLevel="5" x14ac:dyDescent="0.25">
      <c r="A145" s="11" t="s">
        <v>161</v>
      </c>
      <c r="B145" s="12" t="s">
        <v>154</v>
      </c>
      <c r="C145" s="12" t="s">
        <v>162</v>
      </c>
      <c r="D145" s="12"/>
      <c r="E145" s="13">
        <f>E146</f>
        <v>1200</v>
      </c>
    </row>
    <row r="146" spans="1:5" ht="15.75" outlineLevel="6" x14ac:dyDescent="0.25">
      <c r="A146" s="14" t="s">
        <v>163</v>
      </c>
      <c r="B146" s="15" t="s">
        <v>154</v>
      </c>
      <c r="C146" s="15" t="s">
        <v>162</v>
      </c>
      <c r="D146" s="15" t="s">
        <v>164</v>
      </c>
      <c r="E146" s="41">
        <v>1200</v>
      </c>
    </row>
    <row r="147" spans="1:5" ht="22.35" customHeight="1" outlineLevel="2" x14ac:dyDescent="0.25">
      <c r="A147" s="11" t="s">
        <v>40</v>
      </c>
      <c r="B147" s="12" t="s">
        <v>154</v>
      </c>
      <c r="C147" s="12" t="s">
        <v>41</v>
      </c>
      <c r="D147" s="12"/>
      <c r="E147" s="13">
        <f>E148</f>
        <v>368.6</v>
      </c>
    </row>
    <row r="148" spans="1:5" ht="22.35" customHeight="1" outlineLevel="3" x14ac:dyDescent="0.25">
      <c r="A148" s="11" t="s">
        <v>14</v>
      </c>
      <c r="B148" s="12" t="s">
        <v>154</v>
      </c>
      <c r="C148" s="12" t="s">
        <v>42</v>
      </c>
      <c r="D148" s="12"/>
      <c r="E148" s="13">
        <f>E149</f>
        <v>368.6</v>
      </c>
    </row>
    <row r="149" spans="1:5" ht="22.35" customHeight="1" outlineLevel="4" x14ac:dyDescent="0.25">
      <c r="A149" s="11" t="s">
        <v>14</v>
      </c>
      <c r="B149" s="12" t="s">
        <v>154</v>
      </c>
      <c r="C149" s="12" t="s">
        <v>43</v>
      </c>
      <c r="D149" s="12"/>
      <c r="E149" s="40">
        <f>E150+E152</f>
        <v>368.6</v>
      </c>
    </row>
    <row r="150" spans="1:5" ht="35.25" customHeight="1" outlineLevel="5" x14ac:dyDescent="0.25">
      <c r="A150" s="11" t="s">
        <v>165</v>
      </c>
      <c r="B150" s="12" t="s">
        <v>154</v>
      </c>
      <c r="C150" s="12" t="s">
        <v>166</v>
      </c>
      <c r="D150" s="12"/>
      <c r="E150" s="13">
        <f>E151</f>
        <v>291.5</v>
      </c>
    </row>
    <row r="151" spans="1:5" ht="15.75" outlineLevel="6" x14ac:dyDescent="0.25">
      <c r="A151" s="26" t="s">
        <v>163</v>
      </c>
      <c r="B151" s="27" t="s">
        <v>154</v>
      </c>
      <c r="C151" s="27" t="s">
        <v>166</v>
      </c>
      <c r="D151" s="27" t="s">
        <v>164</v>
      </c>
      <c r="E151" s="41">
        <v>291.5</v>
      </c>
    </row>
    <row r="152" spans="1:5" s="4" customFormat="1" ht="15.75" outlineLevel="6" x14ac:dyDescent="0.25">
      <c r="A152" s="49" t="s">
        <v>186</v>
      </c>
      <c r="B152" s="44" t="s">
        <v>154</v>
      </c>
      <c r="C152" s="48" t="s">
        <v>184</v>
      </c>
      <c r="D152" s="44"/>
      <c r="E152" s="45">
        <f>E153</f>
        <v>77.099999999999994</v>
      </c>
    </row>
    <row r="153" spans="1:5" s="4" customFormat="1" ht="25.5" outlineLevel="6" x14ac:dyDescent="0.25">
      <c r="A153" s="46" t="s">
        <v>185</v>
      </c>
      <c r="B153" s="43" t="s">
        <v>154</v>
      </c>
      <c r="C153" s="48" t="s">
        <v>184</v>
      </c>
      <c r="D153" s="43"/>
      <c r="E153" s="41">
        <v>77.099999999999994</v>
      </c>
    </row>
    <row r="154" spans="1:5" s="4" customFormat="1" ht="15.75" outlineLevel="6" x14ac:dyDescent="0.25">
      <c r="A154" s="46" t="s">
        <v>183</v>
      </c>
      <c r="B154" s="47" t="s">
        <v>154</v>
      </c>
      <c r="C154" s="48" t="s">
        <v>184</v>
      </c>
      <c r="D154" s="48" t="s">
        <v>164</v>
      </c>
      <c r="E154" s="41">
        <v>77.099999999999994</v>
      </c>
    </row>
    <row r="155" spans="1:5" ht="16.5" thickBot="1" x14ac:dyDescent="0.3">
      <c r="A155" s="30" t="s">
        <v>167</v>
      </c>
      <c r="B155" s="31" t="s">
        <v>168</v>
      </c>
      <c r="C155" s="31"/>
      <c r="D155" s="31"/>
      <c r="E155" s="32">
        <f t="shared" ref="E155:E160" si="1">E156</f>
        <v>45.5</v>
      </c>
    </row>
    <row r="156" spans="1:5" ht="16.5" outlineLevel="1" thickBot="1" x14ac:dyDescent="0.3">
      <c r="A156" s="23" t="s">
        <v>169</v>
      </c>
      <c r="B156" s="24" t="s">
        <v>170</v>
      </c>
      <c r="C156" s="24"/>
      <c r="D156" s="24"/>
      <c r="E156" s="25">
        <f t="shared" si="1"/>
        <v>45.5</v>
      </c>
    </row>
    <row r="157" spans="1:5" ht="22.35" customHeight="1" outlineLevel="2" x14ac:dyDescent="0.25">
      <c r="A157" s="20" t="s">
        <v>40</v>
      </c>
      <c r="B157" s="21" t="s">
        <v>170</v>
      </c>
      <c r="C157" s="21" t="s">
        <v>41</v>
      </c>
      <c r="D157" s="21"/>
      <c r="E157" s="22">
        <f t="shared" si="1"/>
        <v>45.5</v>
      </c>
    </row>
    <row r="158" spans="1:5" ht="22.35" customHeight="1" outlineLevel="3" x14ac:dyDescent="0.25">
      <c r="A158" s="11" t="s">
        <v>14</v>
      </c>
      <c r="B158" s="12" t="s">
        <v>170</v>
      </c>
      <c r="C158" s="12" t="s">
        <v>42</v>
      </c>
      <c r="D158" s="12"/>
      <c r="E158" s="13">
        <f t="shared" si="1"/>
        <v>45.5</v>
      </c>
    </row>
    <row r="159" spans="1:5" ht="22.35" customHeight="1" outlineLevel="4" x14ac:dyDescent="0.25">
      <c r="A159" s="11" t="s">
        <v>14</v>
      </c>
      <c r="B159" s="12" t="s">
        <v>170</v>
      </c>
      <c r="C159" s="12" t="s">
        <v>43</v>
      </c>
      <c r="D159" s="12"/>
      <c r="E159" s="13">
        <f t="shared" si="1"/>
        <v>45.5</v>
      </c>
    </row>
    <row r="160" spans="1:5" ht="22.35" customHeight="1" outlineLevel="5" x14ac:dyDescent="0.25">
      <c r="A160" s="11" t="s">
        <v>169</v>
      </c>
      <c r="B160" s="12" t="s">
        <v>170</v>
      </c>
      <c r="C160" s="12" t="s">
        <v>171</v>
      </c>
      <c r="D160" s="12"/>
      <c r="E160" s="13">
        <f t="shared" si="1"/>
        <v>45.5</v>
      </c>
    </row>
    <row r="161" spans="1:5" ht="33.4" customHeight="1" outlineLevel="6" thickBot="1" x14ac:dyDescent="0.3">
      <c r="A161" s="26" t="s">
        <v>172</v>
      </c>
      <c r="B161" s="27" t="s">
        <v>170</v>
      </c>
      <c r="C161" s="27" t="s">
        <v>171</v>
      </c>
      <c r="D161" s="27" t="s">
        <v>173</v>
      </c>
      <c r="E161" s="41">
        <v>45.5</v>
      </c>
    </row>
    <row r="162" spans="1:5" ht="16.5" thickBot="1" x14ac:dyDescent="0.3">
      <c r="A162" s="23" t="s">
        <v>174</v>
      </c>
      <c r="B162" s="24" t="s">
        <v>175</v>
      </c>
      <c r="C162" s="24"/>
      <c r="D162" s="24"/>
      <c r="E162" s="25"/>
    </row>
    <row r="163" spans="1:5" ht="16.5" outlineLevel="1" thickBot="1" x14ac:dyDescent="0.3">
      <c r="A163" s="30" t="s">
        <v>176</v>
      </c>
      <c r="B163" s="31" t="s">
        <v>177</v>
      </c>
      <c r="C163" s="31"/>
      <c r="D163" s="31"/>
      <c r="E163" s="32"/>
    </row>
    <row r="164" spans="1:5" ht="22.35" customHeight="1" outlineLevel="2" x14ac:dyDescent="0.25">
      <c r="A164" s="20" t="s">
        <v>40</v>
      </c>
      <c r="B164" s="21" t="s">
        <v>177</v>
      </c>
      <c r="C164" s="21" t="s">
        <v>41</v>
      </c>
      <c r="D164" s="21"/>
      <c r="E164" s="22"/>
    </row>
    <row r="165" spans="1:5" ht="22.35" customHeight="1" outlineLevel="3" x14ac:dyDescent="0.25">
      <c r="A165" s="11" t="s">
        <v>14</v>
      </c>
      <c r="B165" s="12" t="s">
        <v>177</v>
      </c>
      <c r="C165" s="12" t="s">
        <v>42</v>
      </c>
      <c r="D165" s="12"/>
      <c r="E165" s="13"/>
    </row>
    <row r="166" spans="1:5" ht="22.35" customHeight="1" outlineLevel="4" x14ac:dyDescent="0.25">
      <c r="A166" s="11" t="s">
        <v>14</v>
      </c>
      <c r="B166" s="12" t="s">
        <v>177</v>
      </c>
      <c r="C166" s="12" t="s">
        <v>43</v>
      </c>
      <c r="D166" s="12"/>
      <c r="E166" s="13"/>
    </row>
    <row r="167" spans="1:5" ht="33.4" customHeight="1" outlineLevel="5" x14ac:dyDescent="0.25">
      <c r="A167" s="11" t="s">
        <v>161</v>
      </c>
      <c r="B167" s="12" t="s">
        <v>177</v>
      </c>
      <c r="C167" s="12" t="s">
        <v>178</v>
      </c>
      <c r="D167" s="12"/>
      <c r="E167" s="13"/>
    </row>
    <row r="168" spans="1:5" ht="16.5" outlineLevel="6" thickBot="1" x14ac:dyDescent="0.3">
      <c r="A168" s="26" t="s">
        <v>163</v>
      </c>
      <c r="B168" s="27" t="s">
        <v>177</v>
      </c>
      <c r="C168" s="27" t="s">
        <v>178</v>
      </c>
      <c r="D168" s="27" t="s">
        <v>164</v>
      </c>
      <c r="E168" s="28"/>
    </row>
    <row r="169" spans="1:5" ht="16.5" thickBot="1" x14ac:dyDescent="0.3">
      <c r="A169" s="33" t="s">
        <v>5</v>
      </c>
      <c r="B169" s="34"/>
      <c r="C169" s="34"/>
      <c r="D169" s="34"/>
      <c r="E169" s="35">
        <f>E17+E55+E63+E75+E95+E140+E155</f>
        <v>15309.839999999998</v>
      </c>
    </row>
  </sheetData>
  <mergeCells count="9">
    <mergeCell ref="C8:E8"/>
    <mergeCell ref="C9:E9"/>
    <mergeCell ref="D10:E10"/>
    <mergeCell ref="C11:E11"/>
    <mergeCell ref="A3:H3"/>
    <mergeCell ref="A4:E4"/>
    <mergeCell ref="C5:E5"/>
    <mergeCell ref="C6:E6"/>
    <mergeCell ref="C7:E7"/>
  </mergeCells>
  <pageMargins left="0.74803149606299213" right="0.74803149606299213" top="0.98425196850393704" bottom="0.98425196850393704" header="0.51181102362204722" footer="0.51181102362204722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rep:2.44.2.93</dc:description>
  <cp:lastModifiedBy>GlBuh</cp:lastModifiedBy>
  <cp:lastPrinted>2018-04-27T11:02:20Z</cp:lastPrinted>
  <dcterms:created xsi:type="dcterms:W3CDTF">2018-03-28T09:34:45Z</dcterms:created>
  <dcterms:modified xsi:type="dcterms:W3CDTF">2018-04-27T11:04:11Z</dcterms:modified>
</cp:coreProperties>
</file>