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E004F07-7E53-4FF9-82B3-5A9854A3CDA9}" xr6:coauthVersionLast="45" xr6:coauthVersionMax="45" xr10:uidLastSave="{00000000-0000-0000-0000-000000000000}"/>
  <bookViews>
    <workbookView xWindow="1776" yWindow="1776" windowWidth="17232" windowHeight="8652" activeTab="7"/>
  </bookViews>
  <sheets>
    <sheet name="№1" sheetId="22" r:id="rId1"/>
    <sheet name="№2 " sheetId="23" r:id="rId2"/>
    <sheet name="№3" sheetId="31" r:id="rId3"/>
    <sheet name="№4" sheetId="19" r:id="rId4"/>
    <sheet name="№ 5" sheetId="5" r:id="rId5"/>
    <sheet name="№6" sheetId="12" r:id="rId6"/>
    <sheet name="№7" sheetId="38" r:id="rId7"/>
    <sheet name="№8" sheetId="34" r:id="rId8"/>
  </sheets>
  <definedNames>
    <definedName name="_xlnm._FilterDatabase" localSheetId="4" hidden="1">'№ 5'!$A$17:$N$175</definedName>
    <definedName name="_xlnm._FilterDatabase" localSheetId="3" hidden="1">№4!$A$16:$J$166</definedName>
    <definedName name="_xlnm._FilterDatabase" localSheetId="5" hidden="1">№6!#REF!</definedName>
    <definedName name="_xlnm.Print_Titles" localSheetId="4">'№ 5'!$15:$16</definedName>
    <definedName name="_xlnm.Print_Titles" localSheetId="3">№4!$14:$15</definedName>
    <definedName name="_xlnm.Print_Titles" localSheetId="5">№6!$13:$14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" i="34" l="1"/>
  <c r="B13" i="34"/>
  <c r="B12" i="34" s="1"/>
  <c r="C13" i="34"/>
  <c r="C12" i="34" s="1"/>
  <c r="D13" i="34"/>
  <c r="J22" i="12"/>
  <c r="J21" i="12"/>
  <c r="J20" i="12" s="1"/>
  <c r="K22" i="12"/>
  <c r="L22" i="12"/>
  <c r="L20" i="12"/>
  <c r="J29" i="12"/>
  <c r="J26" i="12"/>
  <c r="J25" i="12" s="1"/>
  <c r="J24" i="12" s="1"/>
  <c r="K29" i="12"/>
  <c r="K26" i="12"/>
  <c r="K25" i="12" s="1"/>
  <c r="K24" i="12"/>
  <c r="L29" i="12"/>
  <c r="L26" i="12" s="1"/>
  <c r="L25" i="12" s="1"/>
  <c r="L24" i="12" s="1"/>
  <c r="J34" i="12"/>
  <c r="J33" i="12" s="1"/>
  <c r="J32" i="12" s="1"/>
  <c r="J31" i="12" s="1"/>
  <c r="J30" i="12" s="1"/>
  <c r="K34" i="12"/>
  <c r="L34" i="12"/>
  <c r="L36" i="12"/>
  <c r="L33" i="12"/>
  <c r="L32" i="12" s="1"/>
  <c r="L31" i="12" s="1"/>
  <c r="L30" i="12" s="1"/>
  <c r="F17" i="31" s="1"/>
  <c r="F15" i="31" s="1"/>
  <c r="J37" i="12"/>
  <c r="J36" i="12" s="1"/>
  <c r="K37" i="12"/>
  <c r="K36" i="12" s="1"/>
  <c r="K33" i="12" s="1"/>
  <c r="K32" i="12" s="1"/>
  <c r="K31" i="12" s="1"/>
  <c r="K30" i="12" s="1"/>
  <c r="L48" i="12"/>
  <c r="L47" i="12" s="1"/>
  <c r="L46" i="12"/>
  <c r="L45" i="12" s="1"/>
  <c r="L44" i="12" s="1"/>
  <c r="J49" i="12"/>
  <c r="J48" i="12"/>
  <c r="J47" i="12" s="1"/>
  <c r="J46" i="12"/>
  <c r="J45" i="12" s="1"/>
  <c r="J44" i="12" s="1"/>
  <c r="K49" i="12"/>
  <c r="K48" i="12"/>
  <c r="K47" i="12" s="1"/>
  <c r="K46" i="12"/>
  <c r="K45" i="12" s="1"/>
  <c r="K44" i="12" s="1"/>
  <c r="K54" i="12"/>
  <c r="K53" i="12"/>
  <c r="K52" i="12" s="1"/>
  <c r="K51" i="12"/>
  <c r="L54" i="12"/>
  <c r="L53" i="12"/>
  <c r="L52" i="12" s="1"/>
  <c r="L51" i="12" s="1"/>
  <c r="J55" i="12"/>
  <c r="J54" i="12"/>
  <c r="J53" i="12" s="1"/>
  <c r="J52" i="12"/>
  <c r="J51" i="12" s="1"/>
  <c r="J59" i="12"/>
  <c r="J58" i="12" s="1"/>
  <c r="J57" i="12"/>
  <c r="J56" i="12" s="1"/>
  <c r="K59" i="12"/>
  <c r="K58" i="12" s="1"/>
  <c r="K57" i="12"/>
  <c r="K56" i="12" s="1"/>
  <c r="L59" i="12"/>
  <c r="L58" i="12" s="1"/>
  <c r="L57" i="12"/>
  <c r="L56" i="12" s="1"/>
  <c r="J64" i="12"/>
  <c r="K64" i="12"/>
  <c r="L64" i="12"/>
  <c r="J66" i="12"/>
  <c r="K66" i="12"/>
  <c r="L66" i="12"/>
  <c r="J69" i="12"/>
  <c r="J68" i="12" s="1"/>
  <c r="K69" i="12"/>
  <c r="K68" i="12" s="1"/>
  <c r="L69" i="12"/>
  <c r="L68" i="12"/>
  <c r="J70" i="12"/>
  <c r="K70" i="12"/>
  <c r="L70" i="12"/>
  <c r="L76" i="12"/>
  <c r="L75" i="12" s="1"/>
  <c r="L74" i="12" s="1"/>
  <c r="L73" i="12" s="1"/>
  <c r="L72" i="12" s="1"/>
  <c r="J77" i="12"/>
  <c r="J76" i="12"/>
  <c r="J75" i="12" s="1"/>
  <c r="J74" i="12" s="1"/>
  <c r="J73" i="12" s="1"/>
  <c r="J72" i="12"/>
  <c r="K77" i="12"/>
  <c r="K76" i="12"/>
  <c r="K75" i="12" s="1"/>
  <c r="K74" i="12" s="1"/>
  <c r="K73" i="12" s="1"/>
  <c r="K72" i="12" s="1"/>
  <c r="L77" i="12"/>
  <c r="J85" i="12"/>
  <c r="J84" i="12" s="1"/>
  <c r="J83" i="12" s="1"/>
  <c r="J82" i="12" s="1"/>
  <c r="K85" i="12"/>
  <c r="K83" i="12" s="1"/>
  <c r="L85" i="12"/>
  <c r="L84" i="12" s="1"/>
  <c r="J87" i="12"/>
  <c r="J88" i="12"/>
  <c r="K88" i="12"/>
  <c r="K87" i="12" s="1"/>
  <c r="L88" i="12"/>
  <c r="L87" i="12" s="1"/>
  <c r="J93" i="12"/>
  <c r="J92" i="12" s="1"/>
  <c r="J91" i="12"/>
  <c r="J90" i="12" s="1"/>
  <c r="J81" i="12" s="1"/>
  <c r="J80" i="12" s="1"/>
  <c r="K93" i="12"/>
  <c r="K92" i="12" s="1"/>
  <c r="K91" i="12"/>
  <c r="K90" i="12" s="1"/>
  <c r="L93" i="12"/>
  <c r="L92" i="12" s="1"/>
  <c r="L91" i="12" s="1"/>
  <c r="L90" i="12" s="1"/>
  <c r="J99" i="12"/>
  <c r="K99" i="12"/>
  <c r="L99" i="12"/>
  <c r="L98" i="12" s="1"/>
  <c r="L97" i="12" s="1"/>
  <c r="J103" i="12"/>
  <c r="J102" i="12" s="1"/>
  <c r="J101" i="12" s="1"/>
  <c r="K103" i="12"/>
  <c r="K102" i="12"/>
  <c r="K101" i="12" s="1"/>
  <c r="L103" i="12"/>
  <c r="L102" i="12" s="1"/>
  <c r="L101" i="12" s="1"/>
  <c r="J105" i="12"/>
  <c r="K105" i="12"/>
  <c r="L105" i="12"/>
  <c r="J111" i="12"/>
  <c r="J110" i="12" s="1"/>
  <c r="J109" i="12"/>
  <c r="J108" i="12" s="1"/>
  <c r="J107" i="12" s="1"/>
  <c r="K111" i="12"/>
  <c r="K110" i="12"/>
  <c r="K109" i="12" s="1"/>
  <c r="K108" i="12"/>
  <c r="K107" i="12" s="1"/>
  <c r="L111" i="12"/>
  <c r="L110" i="12" s="1"/>
  <c r="L109" i="12"/>
  <c r="L108" i="12" s="1"/>
  <c r="L107" i="12" s="1"/>
  <c r="J117" i="12"/>
  <c r="K117" i="12"/>
  <c r="L117" i="12"/>
  <c r="J119" i="12"/>
  <c r="J116" i="12" s="1"/>
  <c r="J115" i="12" s="1"/>
  <c r="J114" i="12" s="1"/>
  <c r="J113" i="12" s="1"/>
  <c r="K119" i="12"/>
  <c r="K116" i="12"/>
  <c r="K115" i="12" s="1"/>
  <c r="K114" i="12"/>
  <c r="K113" i="12" s="1"/>
  <c r="L119" i="12"/>
  <c r="L116" i="12" s="1"/>
  <c r="L115" i="12" s="1"/>
  <c r="L114" i="12" s="1"/>
  <c r="L113" i="12" s="1"/>
  <c r="J126" i="12"/>
  <c r="J125" i="12"/>
  <c r="J124" i="12" s="1"/>
  <c r="J123" i="12"/>
  <c r="J122" i="12" s="1"/>
  <c r="J121" i="12" s="1"/>
  <c r="K126" i="12"/>
  <c r="K125" i="12"/>
  <c r="K124" i="12" s="1"/>
  <c r="K123" i="12"/>
  <c r="K122" i="12" s="1"/>
  <c r="K121" i="12" s="1"/>
  <c r="L126" i="12"/>
  <c r="L125" i="12"/>
  <c r="L124" i="12" s="1"/>
  <c r="L123" i="12"/>
  <c r="L122" i="12" s="1"/>
  <c r="L121" i="12" s="1"/>
  <c r="J131" i="12"/>
  <c r="J130" i="12"/>
  <c r="K131" i="12"/>
  <c r="K130" i="12"/>
  <c r="L131" i="12"/>
  <c r="L130" i="12"/>
  <c r="J134" i="12"/>
  <c r="K134" i="12"/>
  <c r="K133" i="12" s="1"/>
  <c r="L134" i="12"/>
  <c r="L133" i="12" s="1"/>
  <c r="L129" i="12" s="1"/>
  <c r="L128" i="12" s="1"/>
  <c r="J136" i="12"/>
  <c r="J133" i="12" s="1"/>
  <c r="K136" i="12"/>
  <c r="L136" i="12"/>
  <c r="J141" i="12"/>
  <c r="J140" i="12" s="1"/>
  <c r="J139" i="12"/>
  <c r="J138" i="12" s="1"/>
  <c r="K142" i="12"/>
  <c r="K141" i="12" s="1"/>
  <c r="K140" i="12" s="1"/>
  <c r="K139" i="12" s="1"/>
  <c r="K138" i="12" s="1"/>
  <c r="L142" i="12"/>
  <c r="L141" i="12"/>
  <c r="L140" i="12" s="1"/>
  <c r="L139" i="12" s="1"/>
  <c r="L138" i="12" s="1"/>
  <c r="K144" i="12"/>
  <c r="K143" i="12" s="1"/>
  <c r="L144" i="12"/>
  <c r="L143" i="12" s="1"/>
  <c r="J146" i="12"/>
  <c r="J145" i="12" s="1"/>
  <c r="J144" i="12" s="1"/>
  <c r="J143" i="12" s="1"/>
  <c r="K147" i="12"/>
  <c r="K146" i="12" s="1"/>
  <c r="L147" i="12"/>
  <c r="L146" i="12" s="1"/>
  <c r="J151" i="12"/>
  <c r="K151" i="12"/>
  <c r="L151" i="12"/>
  <c r="J153" i="12"/>
  <c r="J150" i="12"/>
  <c r="J149" i="12" s="1"/>
  <c r="J148" i="12" s="1"/>
  <c r="K153" i="12"/>
  <c r="K150" i="12"/>
  <c r="K149" i="12" s="1"/>
  <c r="K148" i="12"/>
  <c r="L153" i="12"/>
  <c r="L150" i="12"/>
  <c r="L149" i="12" s="1"/>
  <c r="L148" i="12" s="1"/>
  <c r="J160" i="12"/>
  <c r="K160" i="12"/>
  <c r="K159" i="12" s="1"/>
  <c r="K158" i="12"/>
  <c r="K157" i="12" s="1"/>
  <c r="K156" i="12" s="1"/>
  <c r="K155" i="12" s="1"/>
  <c r="L160" i="12"/>
  <c r="L159" i="12" s="1"/>
  <c r="L158" i="12" s="1"/>
  <c r="L157" i="12" s="1"/>
  <c r="L156" i="12" s="1"/>
  <c r="F31" i="31" s="1"/>
  <c r="F30" i="31" s="1"/>
  <c r="J162" i="12"/>
  <c r="J159" i="12"/>
  <c r="J158" i="12" s="1"/>
  <c r="J157" i="12"/>
  <c r="J156" i="12" s="1"/>
  <c r="J155" i="12" s="1"/>
  <c r="J170" i="12"/>
  <c r="J169" i="12"/>
  <c r="J168" i="12" s="1"/>
  <c r="J167" i="12"/>
  <c r="J166" i="12" s="1"/>
  <c r="J165" i="12" s="1"/>
  <c r="K170" i="12"/>
  <c r="K169" i="12"/>
  <c r="K168" i="12" s="1"/>
  <c r="K167" i="12"/>
  <c r="K166" i="12" s="1"/>
  <c r="E33" i="31" s="1"/>
  <c r="E32" i="31" s="1"/>
  <c r="L170" i="12"/>
  <c r="L169" i="12" s="1"/>
  <c r="L168" i="12"/>
  <c r="L167" i="12" s="1"/>
  <c r="L166" i="12" s="1"/>
  <c r="L165" i="12" s="1"/>
  <c r="J23" i="5"/>
  <c r="J22" i="5" s="1"/>
  <c r="J21" i="5" s="1"/>
  <c r="J20" i="5" s="1"/>
  <c r="J19" i="5" s="1"/>
  <c r="K23" i="5"/>
  <c r="L23" i="5"/>
  <c r="L21" i="5" s="1"/>
  <c r="L28" i="5"/>
  <c r="L27" i="5" s="1"/>
  <c r="L26" i="5" s="1"/>
  <c r="L25" i="5" s="1"/>
  <c r="J30" i="5"/>
  <c r="J27" i="5"/>
  <c r="J26" i="5" s="1"/>
  <c r="J25" i="5" s="1"/>
  <c r="K30" i="5"/>
  <c r="K27" i="5"/>
  <c r="K26" i="5" s="1"/>
  <c r="K25" i="5" s="1"/>
  <c r="L30" i="5"/>
  <c r="J35" i="5"/>
  <c r="K36" i="5"/>
  <c r="L36" i="5"/>
  <c r="L35" i="5"/>
  <c r="L34" i="5" s="1"/>
  <c r="L37" i="5"/>
  <c r="J38" i="5"/>
  <c r="J37" i="5"/>
  <c r="J34" i="5" s="1"/>
  <c r="J33" i="5"/>
  <c r="J32" i="5" s="1"/>
  <c r="J31" i="5" s="1"/>
  <c r="K38" i="5"/>
  <c r="K37" i="5"/>
  <c r="L49" i="5"/>
  <c r="L48" i="5"/>
  <c r="L47" i="5" s="1"/>
  <c r="L46" i="5"/>
  <c r="L45" i="5" s="1"/>
  <c r="J50" i="5"/>
  <c r="J49" i="5" s="1"/>
  <c r="J48" i="5"/>
  <c r="J47" i="5" s="1"/>
  <c r="J46" i="5" s="1"/>
  <c r="J45" i="5" s="1"/>
  <c r="K50" i="5"/>
  <c r="K49" i="5" s="1"/>
  <c r="K48" i="5" s="1"/>
  <c r="K47" i="5" s="1"/>
  <c r="K46" i="5" s="1"/>
  <c r="K45" i="5" s="1"/>
  <c r="K55" i="5"/>
  <c r="K54" i="5" s="1"/>
  <c r="K53" i="5"/>
  <c r="K52" i="5" s="1"/>
  <c r="L55" i="5"/>
  <c r="L54" i="5" s="1"/>
  <c r="L53" i="5"/>
  <c r="L52" i="5" s="1"/>
  <c r="J56" i="5"/>
  <c r="J55" i="5" s="1"/>
  <c r="J54" i="5"/>
  <c r="J53" i="5" s="1"/>
  <c r="J52" i="5" s="1"/>
  <c r="J60" i="5"/>
  <c r="J59" i="5"/>
  <c r="J58" i="5" s="1"/>
  <c r="J57" i="5"/>
  <c r="K60" i="5"/>
  <c r="K59" i="5"/>
  <c r="K58" i="5" s="1"/>
  <c r="K57" i="5" s="1"/>
  <c r="L60" i="5"/>
  <c r="L59" i="5"/>
  <c r="L58" i="5" s="1"/>
  <c r="L57" i="5"/>
  <c r="J65" i="5"/>
  <c r="K65" i="5"/>
  <c r="L65" i="5"/>
  <c r="J67" i="5"/>
  <c r="J64" i="5" s="1"/>
  <c r="J63" i="5" s="1"/>
  <c r="J62" i="5" s="1"/>
  <c r="K67" i="5"/>
  <c r="L67" i="5"/>
  <c r="J70" i="5"/>
  <c r="J69" i="5"/>
  <c r="K70" i="5"/>
  <c r="K69" i="5" s="1"/>
  <c r="L70" i="5"/>
  <c r="L69" i="5" s="1"/>
  <c r="L64" i="5" s="1"/>
  <c r="J71" i="5"/>
  <c r="K71" i="5"/>
  <c r="L71" i="5"/>
  <c r="J78" i="5"/>
  <c r="J77" i="5" s="1"/>
  <c r="J76" i="5" s="1"/>
  <c r="J75" i="5" s="1"/>
  <c r="J74" i="5" s="1"/>
  <c r="J73" i="5" s="1"/>
  <c r="K78" i="5"/>
  <c r="K77" i="5" s="1"/>
  <c r="K76" i="5" s="1"/>
  <c r="K75" i="5" s="1"/>
  <c r="K74" i="5" s="1"/>
  <c r="K73" i="5" s="1"/>
  <c r="L78" i="5"/>
  <c r="L77" i="5" s="1"/>
  <c r="L76" i="5" s="1"/>
  <c r="L75" i="5" s="1"/>
  <c r="L74" i="5" s="1"/>
  <c r="L73" i="5" s="1"/>
  <c r="J86" i="5"/>
  <c r="J85" i="5" s="1"/>
  <c r="J84" i="5" s="1"/>
  <c r="J83" i="5" s="1"/>
  <c r="K86" i="5"/>
  <c r="K84" i="5" s="1"/>
  <c r="L86" i="5"/>
  <c r="L85" i="5" s="1"/>
  <c r="J88" i="5"/>
  <c r="J89" i="5"/>
  <c r="K89" i="5"/>
  <c r="K88" i="5" s="1"/>
  <c r="L89" i="5"/>
  <c r="L88" i="5" s="1"/>
  <c r="J94" i="5"/>
  <c r="J93" i="5" s="1"/>
  <c r="J92" i="5" s="1"/>
  <c r="J91" i="5" s="1"/>
  <c r="K94" i="5"/>
  <c r="K93" i="5" s="1"/>
  <c r="K92" i="5" s="1"/>
  <c r="K91" i="5" s="1"/>
  <c r="L94" i="5"/>
  <c r="L93" i="5" s="1"/>
  <c r="L92" i="5" s="1"/>
  <c r="L91" i="5" s="1"/>
  <c r="J100" i="5"/>
  <c r="J99" i="5" s="1"/>
  <c r="J98" i="5" s="1"/>
  <c r="K100" i="5"/>
  <c r="K99" i="5"/>
  <c r="K98" i="5" s="1"/>
  <c r="L100" i="5"/>
  <c r="L99" i="5" s="1"/>
  <c r="L98" i="5" s="1"/>
  <c r="L103" i="5"/>
  <c r="L102" i="5"/>
  <c r="J104" i="5"/>
  <c r="K104" i="5"/>
  <c r="L104" i="5"/>
  <c r="J106" i="5"/>
  <c r="J103" i="5" s="1"/>
  <c r="J102" i="5" s="1"/>
  <c r="K106" i="5"/>
  <c r="K103" i="5"/>
  <c r="K102" i="5" s="1"/>
  <c r="J112" i="5"/>
  <c r="J111" i="5" s="1"/>
  <c r="J110" i="5" s="1"/>
  <c r="J109" i="5" s="1"/>
  <c r="J108" i="5" s="1"/>
  <c r="K112" i="5"/>
  <c r="K111" i="5"/>
  <c r="K110" i="5" s="1"/>
  <c r="K109" i="5" s="1"/>
  <c r="K108" i="5" s="1"/>
  <c r="L112" i="5"/>
  <c r="L111" i="5" s="1"/>
  <c r="L110" i="5" s="1"/>
  <c r="L109" i="5" s="1"/>
  <c r="L108" i="5" s="1"/>
  <c r="J118" i="5"/>
  <c r="J117" i="5"/>
  <c r="K118" i="5"/>
  <c r="L118" i="5"/>
  <c r="J120" i="5"/>
  <c r="K120" i="5"/>
  <c r="L121" i="5"/>
  <c r="L120" i="5"/>
  <c r="J127" i="5"/>
  <c r="J126" i="5"/>
  <c r="J125" i="5" s="1"/>
  <c r="J124" i="5" s="1"/>
  <c r="J123" i="5" s="1"/>
  <c r="J122" i="5" s="1"/>
  <c r="K127" i="5"/>
  <c r="K126" i="5"/>
  <c r="K125" i="5" s="1"/>
  <c r="K124" i="5" s="1"/>
  <c r="K123" i="5" s="1"/>
  <c r="K122" i="5" s="1"/>
  <c r="L127" i="5"/>
  <c r="L126" i="5"/>
  <c r="L125" i="5" s="1"/>
  <c r="L124" i="5" s="1"/>
  <c r="L123" i="5" s="1"/>
  <c r="L122" i="5" s="1"/>
  <c r="J132" i="5"/>
  <c r="J131" i="5"/>
  <c r="K132" i="5"/>
  <c r="K131" i="5"/>
  <c r="L132" i="5"/>
  <c r="L131" i="5"/>
  <c r="J135" i="5"/>
  <c r="K135" i="5"/>
  <c r="K134" i="5" s="1"/>
  <c r="L135" i="5"/>
  <c r="L134" i="5" s="1"/>
  <c r="J137" i="5"/>
  <c r="K137" i="5"/>
  <c r="L137" i="5"/>
  <c r="J142" i="5"/>
  <c r="J141" i="5"/>
  <c r="J140" i="5" s="1"/>
  <c r="J139" i="5" s="1"/>
  <c r="K143" i="5"/>
  <c r="K142" i="5"/>
  <c r="K141" i="5" s="1"/>
  <c r="K140" i="5"/>
  <c r="K139" i="5" s="1"/>
  <c r="L143" i="5"/>
  <c r="L142" i="5" s="1"/>
  <c r="L141" i="5"/>
  <c r="L140" i="5" s="1"/>
  <c r="L139" i="5" s="1"/>
  <c r="K145" i="5"/>
  <c r="K144" i="5"/>
  <c r="L145" i="5"/>
  <c r="L144" i="5"/>
  <c r="J147" i="5"/>
  <c r="J146" i="5"/>
  <c r="J145" i="5" s="1"/>
  <c r="J144" i="5"/>
  <c r="K148" i="5"/>
  <c r="K147" i="5"/>
  <c r="L148" i="5"/>
  <c r="L147" i="5"/>
  <c r="J152" i="5"/>
  <c r="K152" i="5"/>
  <c r="L152" i="5"/>
  <c r="J154" i="5"/>
  <c r="J151" i="5" s="1"/>
  <c r="J150" i="5" s="1"/>
  <c r="J149" i="5" s="1"/>
  <c r="K154" i="5"/>
  <c r="K151" i="5" s="1"/>
  <c r="K150" i="5" s="1"/>
  <c r="K149" i="5" s="1"/>
  <c r="L154" i="5"/>
  <c r="L151" i="5" s="1"/>
  <c r="L150" i="5" s="1"/>
  <c r="L149" i="5" s="1"/>
  <c r="J161" i="5"/>
  <c r="J160" i="5" s="1"/>
  <c r="K161" i="5"/>
  <c r="K160" i="5" s="1"/>
  <c r="K159" i="5"/>
  <c r="K158" i="5" s="1"/>
  <c r="K157" i="5" s="1"/>
  <c r="K156" i="5" s="1"/>
  <c r="L161" i="5"/>
  <c r="L160" i="5" s="1"/>
  <c r="L159" i="5" s="1"/>
  <c r="L158" i="5" s="1"/>
  <c r="L157" i="5" s="1"/>
  <c r="L156" i="5" s="1"/>
  <c r="J163" i="5"/>
  <c r="L164" i="5"/>
  <c r="J171" i="5"/>
  <c r="J170" i="5" s="1"/>
  <c r="J169" i="5"/>
  <c r="J168" i="5" s="1"/>
  <c r="J167" i="5" s="1"/>
  <c r="J166" i="5" s="1"/>
  <c r="L171" i="5"/>
  <c r="L170" i="5" s="1"/>
  <c r="L169" i="5" s="1"/>
  <c r="L168" i="5" s="1"/>
  <c r="L167" i="5" s="1"/>
  <c r="L166" i="5" s="1"/>
  <c r="K172" i="5"/>
  <c r="K171" i="5" s="1"/>
  <c r="K170" i="5"/>
  <c r="K169" i="5" s="1"/>
  <c r="K168" i="5" s="1"/>
  <c r="K167" i="5" s="1"/>
  <c r="K166" i="5" s="1"/>
  <c r="H21" i="19"/>
  <c r="H20" i="19" s="1"/>
  <c r="H19" i="19" s="1"/>
  <c r="H18" i="19" s="1"/>
  <c r="H22" i="19"/>
  <c r="I22" i="19"/>
  <c r="I21" i="19" s="1"/>
  <c r="I20" i="19" s="1"/>
  <c r="I19" i="19" s="1"/>
  <c r="I18" i="19" s="1"/>
  <c r="J22" i="19"/>
  <c r="J21" i="19"/>
  <c r="J20" i="19" s="1"/>
  <c r="J19" i="19" s="1"/>
  <c r="J18" i="19" s="1"/>
  <c r="H28" i="19"/>
  <c r="H27" i="19" s="1"/>
  <c r="H26" i="19" s="1"/>
  <c r="H25" i="19" s="1"/>
  <c r="I28" i="19"/>
  <c r="I27" i="19" s="1"/>
  <c r="I26" i="19" s="1"/>
  <c r="I25" i="19" s="1"/>
  <c r="I24" i="19" s="1"/>
  <c r="J28" i="19"/>
  <c r="J27" i="19" s="1"/>
  <c r="J26" i="19" s="1"/>
  <c r="J25" i="19" s="1"/>
  <c r="I32" i="19"/>
  <c r="J33" i="19"/>
  <c r="J32" i="19"/>
  <c r="J31" i="19" s="1"/>
  <c r="J30" i="19" s="1"/>
  <c r="J35" i="19"/>
  <c r="H36" i="19"/>
  <c r="H35" i="19" s="1"/>
  <c r="I36" i="19"/>
  <c r="I35" i="19" s="1"/>
  <c r="H42" i="19"/>
  <c r="H41" i="19" s="1"/>
  <c r="I42" i="19"/>
  <c r="I41" i="19" s="1"/>
  <c r="I40" i="19" s="1"/>
  <c r="I39" i="19" s="1"/>
  <c r="I38" i="19" s="1"/>
  <c r="J42" i="19"/>
  <c r="J41" i="19"/>
  <c r="J40" i="19" s="1"/>
  <c r="J39" i="19" s="1"/>
  <c r="J38" i="19" s="1"/>
  <c r="H44" i="19"/>
  <c r="H45" i="19"/>
  <c r="I45" i="19"/>
  <c r="J45" i="19"/>
  <c r="H47" i="19"/>
  <c r="H48" i="19"/>
  <c r="H54" i="19"/>
  <c r="H53" i="19" s="1"/>
  <c r="I54" i="19"/>
  <c r="I53" i="19" s="1"/>
  <c r="J54" i="19"/>
  <c r="J53" i="19"/>
  <c r="H58" i="19"/>
  <c r="H56" i="19"/>
  <c r="I58" i="19"/>
  <c r="J58" i="19"/>
  <c r="J56" i="19" s="1"/>
  <c r="H63" i="19"/>
  <c r="H62" i="19" s="1"/>
  <c r="H61" i="19"/>
  <c r="H60" i="19" s="1"/>
  <c r="I63" i="19"/>
  <c r="I62" i="19" s="1"/>
  <c r="I61" i="19"/>
  <c r="I60" i="19" s="1"/>
  <c r="J63" i="19"/>
  <c r="J62" i="19"/>
  <c r="J61" i="19" s="1"/>
  <c r="J60" i="19"/>
  <c r="H69" i="19"/>
  <c r="H68" i="19"/>
  <c r="H67" i="19" s="1"/>
  <c r="I69" i="19"/>
  <c r="I68" i="19" s="1"/>
  <c r="I67" i="19"/>
  <c r="J69" i="19"/>
  <c r="J68" i="19"/>
  <c r="J67" i="19" s="1"/>
  <c r="J66" i="19" s="1"/>
  <c r="J65" i="19" s="1"/>
  <c r="H73" i="19"/>
  <c r="H72" i="19" s="1"/>
  <c r="I73" i="19"/>
  <c r="I72" i="19" s="1"/>
  <c r="I71" i="19"/>
  <c r="J73" i="19"/>
  <c r="J72" i="19"/>
  <c r="J71" i="19" s="1"/>
  <c r="H76" i="19"/>
  <c r="H75" i="19" s="1"/>
  <c r="I76" i="19"/>
  <c r="I75" i="19" s="1"/>
  <c r="J76" i="19"/>
  <c r="J75" i="19" s="1"/>
  <c r="H82" i="19"/>
  <c r="H81" i="19" s="1"/>
  <c r="H80" i="19" s="1"/>
  <c r="H79" i="19" s="1"/>
  <c r="H78" i="19" s="1"/>
  <c r="I82" i="19"/>
  <c r="I81" i="19"/>
  <c r="I80" i="19" s="1"/>
  <c r="I79" i="19" s="1"/>
  <c r="I78" i="19" s="1"/>
  <c r="J82" i="19"/>
  <c r="J81" i="19" s="1"/>
  <c r="J80" i="19" s="1"/>
  <c r="J79" i="19" s="1"/>
  <c r="J78" i="19" s="1"/>
  <c r="H88" i="19"/>
  <c r="H87" i="19"/>
  <c r="H86" i="19" s="1"/>
  <c r="H85" i="19" s="1"/>
  <c r="H84" i="19" s="1"/>
  <c r="I88" i="19"/>
  <c r="I87" i="19" s="1"/>
  <c r="I86" i="19" s="1"/>
  <c r="I85" i="19" s="1"/>
  <c r="I84" i="19" s="1"/>
  <c r="J88" i="19"/>
  <c r="J87" i="19"/>
  <c r="J86" i="19" s="1"/>
  <c r="J85" i="19" s="1"/>
  <c r="J84" i="19" s="1"/>
  <c r="H94" i="19"/>
  <c r="H93" i="19" s="1"/>
  <c r="H92" i="19" s="1"/>
  <c r="H91" i="19" s="1"/>
  <c r="H90" i="19" s="1"/>
  <c r="I94" i="19"/>
  <c r="I93" i="19"/>
  <c r="I92" i="19" s="1"/>
  <c r="I91" i="19" s="1"/>
  <c r="I90" i="19" s="1"/>
  <c r="J94" i="19"/>
  <c r="J93" i="19" s="1"/>
  <c r="J92" i="19" s="1"/>
  <c r="J91" i="19" s="1"/>
  <c r="J90" i="19" s="1"/>
  <c r="H100" i="19"/>
  <c r="H99" i="19"/>
  <c r="H98" i="19" s="1"/>
  <c r="H97" i="19" s="1"/>
  <c r="I100" i="19"/>
  <c r="I99" i="19" s="1"/>
  <c r="I98" i="19" s="1"/>
  <c r="I97" i="19" s="1"/>
  <c r="J100" i="19"/>
  <c r="J99" i="19" s="1"/>
  <c r="J98" i="19" s="1"/>
  <c r="J97" i="19" s="1"/>
  <c r="H105" i="19"/>
  <c r="I105" i="19"/>
  <c r="J106" i="19"/>
  <c r="H107" i="19"/>
  <c r="I107" i="19"/>
  <c r="J107" i="19"/>
  <c r="H109" i="19"/>
  <c r="I109" i="19"/>
  <c r="J109" i="19"/>
  <c r="H111" i="19"/>
  <c r="H112" i="19"/>
  <c r="H114" i="19"/>
  <c r="J114" i="19"/>
  <c r="H115" i="19"/>
  <c r="I115" i="19"/>
  <c r="J115" i="19"/>
  <c r="H124" i="19"/>
  <c r="H123" i="19" s="1"/>
  <c r="H126" i="19"/>
  <c r="I126" i="19"/>
  <c r="J126" i="19"/>
  <c r="H127" i="19"/>
  <c r="I127" i="19"/>
  <c r="J127" i="19"/>
  <c r="H129" i="19"/>
  <c r="I129" i="19"/>
  <c r="J129" i="19"/>
  <c r="H130" i="19"/>
  <c r="I130" i="19"/>
  <c r="J130" i="19"/>
  <c r="H132" i="19"/>
  <c r="I132" i="19"/>
  <c r="J132" i="19"/>
  <c r="H133" i="19"/>
  <c r="I133" i="19"/>
  <c r="J133" i="19"/>
  <c r="H135" i="19"/>
  <c r="I135" i="19"/>
  <c r="J135" i="19"/>
  <c r="H136" i="19"/>
  <c r="I136" i="19"/>
  <c r="J136" i="19"/>
  <c r="H138" i="19"/>
  <c r="I138" i="19"/>
  <c r="J138" i="19"/>
  <c r="H139" i="19"/>
  <c r="I139" i="19"/>
  <c r="J139" i="19"/>
  <c r="H141" i="19"/>
  <c r="I141" i="19"/>
  <c r="J141" i="19"/>
  <c r="H147" i="19"/>
  <c r="H146" i="19"/>
  <c r="I147" i="19"/>
  <c r="I146" i="19"/>
  <c r="J147" i="19"/>
  <c r="J146" i="19"/>
  <c r="H149" i="19"/>
  <c r="I149" i="19"/>
  <c r="J149" i="19"/>
  <c r="H150" i="19"/>
  <c r="I150" i="19"/>
  <c r="J150" i="19"/>
  <c r="H152" i="19"/>
  <c r="I152" i="19"/>
  <c r="H153" i="19"/>
  <c r="I153" i="19"/>
  <c r="H156" i="19"/>
  <c r="H155" i="19"/>
  <c r="I156" i="19"/>
  <c r="I155" i="19"/>
  <c r="J156" i="19"/>
  <c r="J155" i="19"/>
  <c r="H159" i="19"/>
  <c r="H158" i="19"/>
  <c r="I159" i="19"/>
  <c r="I158" i="19"/>
  <c r="J159" i="19"/>
  <c r="J158" i="19"/>
  <c r="H161" i="19"/>
  <c r="J161" i="19"/>
  <c r="H162" i="19"/>
  <c r="J162" i="19"/>
  <c r="D15" i="31"/>
  <c r="E15" i="31"/>
  <c r="F20" i="31"/>
  <c r="D22" i="31"/>
  <c r="D35" i="31" s="1"/>
  <c r="D37" i="31" s="1"/>
  <c r="E22" i="31"/>
  <c r="F22" i="31"/>
  <c r="D24" i="31"/>
  <c r="E24" i="31"/>
  <c r="F24" i="31"/>
  <c r="D26" i="31"/>
  <c r="E26" i="31"/>
  <c r="F26" i="31"/>
  <c r="D30" i="31"/>
  <c r="E30" i="31"/>
  <c r="D32" i="31"/>
  <c r="F32" i="31"/>
  <c r="C14" i="23"/>
  <c r="C13" i="23"/>
  <c r="D14" i="23"/>
  <c r="E14" i="23"/>
  <c r="E13" i="23" s="1"/>
  <c r="C16" i="23"/>
  <c r="D16" i="23"/>
  <c r="E16" i="23"/>
  <c r="C18" i="23"/>
  <c r="D18" i="23"/>
  <c r="E18" i="23"/>
  <c r="C21" i="23"/>
  <c r="D21" i="23"/>
  <c r="E21" i="23"/>
  <c r="C23" i="23"/>
  <c r="D23" i="23"/>
  <c r="E23" i="23"/>
  <c r="C26" i="23"/>
  <c r="D26" i="23"/>
  <c r="D13" i="23" s="1"/>
  <c r="E26" i="23"/>
  <c r="C33" i="23"/>
  <c r="C32" i="23" s="1"/>
  <c r="C31" i="23" s="1"/>
  <c r="C30" i="23" s="1"/>
  <c r="C36" i="23" s="1"/>
  <c r="D33" i="23"/>
  <c r="D32" i="23"/>
  <c r="D31" i="23" s="1"/>
  <c r="D30" i="23" s="1"/>
  <c r="E33" i="23"/>
  <c r="E32" i="23" s="1"/>
  <c r="E31" i="23" s="1"/>
  <c r="E30" i="23" s="1"/>
  <c r="E36" i="23" s="1"/>
  <c r="C17" i="22"/>
  <c r="H104" i="19"/>
  <c r="H103" i="19"/>
  <c r="H102" i="19" s="1"/>
  <c r="H57" i="19"/>
  <c r="J57" i="19"/>
  <c r="I57" i="19"/>
  <c r="I56" i="19"/>
  <c r="I51" i="19" s="1"/>
  <c r="I50" i="19" s="1"/>
  <c r="H51" i="19"/>
  <c r="H52" i="19"/>
  <c r="L22" i="5"/>
  <c r="J154" i="19"/>
  <c r="J159" i="5"/>
  <c r="J158" i="5" s="1"/>
  <c r="J157" i="5" s="1"/>
  <c r="J156" i="5" s="1"/>
  <c r="J134" i="5"/>
  <c r="J130" i="5" s="1"/>
  <c r="J129" i="5" s="1"/>
  <c r="J128" i="5" s="1"/>
  <c r="J116" i="5"/>
  <c r="J115" i="5"/>
  <c r="J114" i="5" s="1"/>
  <c r="J113" i="5" s="1"/>
  <c r="K85" i="5"/>
  <c r="L63" i="5"/>
  <c r="L62" i="5"/>
  <c r="L51" i="5" s="1"/>
  <c r="L33" i="5"/>
  <c r="L32" i="5" s="1"/>
  <c r="L31" i="5" s="1"/>
  <c r="L130" i="5"/>
  <c r="L129" i="5"/>
  <c r="K117" i="5"/>
  <c r="K116" i="5" s="1"/>
  <c r="K115" i="5" s="1"/>
  <c r="K114" i="5" s="1"/>
  <c r="K113" i="5" s="1"/>
  <c r="L84" i="5"/>
  <c r="L83" i="5" s="1"/>
  <c r="L82" i="5" s="1"/>
  <c r="L81" i="5" s="1"/>
  <c r="L155" i="12"/>
  <c r="I163" i="19"/>
  <c r="I162" i="19"/>
  <c r="H33" i="19"/>
  <c r="H32" i="19"/>
  <c r="H31" i="19" s="1"/>
  <c r="H30" i="19" s="1"/>
  <c r="K165" i="12"/>
  <c r="K129" i="12"/>
  <c r="K128" i="12" s="1"/>
  <c r="K127" i="12" s="1"/>
  <c r="K112" i="12" s="1"/>
  <c r="J129" i="12"/>
  <c r="J128" i="12"/>
  <c r="J98" i="12"/>
  <c r="J97" i="12"/>
  <c r="J96" i="12" s="1"/>
  <c r="J95" i="12" s="1"/>
  <c r="J94" i="12" s="1"/>
  <c r="K82" i="12"/>
  <c r="K81" i="12" s="1"/>
  <c r="K80" i="12" s="1"/>
  <c r="L63" i="12"/>
  <c r="L62" i="12"/>
  <c r="L61" i="12" s="1"/>
  <c r="L50" i="12" s="1"/>
  <c r="J63" i="12"/>
  <c r="J62" i="12"/>
  <c r="J61" i="12" s="1"/>
  <c r="J50" i="12" s="1"/>
  <c r="K84" i="12"/>
  <c r="L21" i="12"/>
  <c r="J113" i="19"/>
  <c r="J105" i="19"/>
  <c r="K20" i="12"/>
  <c r="K19" i="12" s="1"/>
  <c r="K18" i="12" s="1"/>
  <c r="K21" i="12"/>
  <c r="J19" i="12"/>
  <c r="J18" i="12" s="1"/>
  <c r="J17" i="12" s="1"/>
  <c r="J172" i="12" s="1"/>
  <c r="J174" i="12" s="1"/>
  <c r="J112" i="19"/>
  <c r="J111" i="19"/>
  <c r="J127" i="12"/>
  <c r="J112" i="12" s="1"/>
  <c r="K34" i="5"/>
  <c r="K33" i="5" s="1"/>
  <c r="K32" i="5" s="1"/>
  <c r="K31" i="5" s="1"/>
  <c r="K35" i="5"/>
  <c r="I113" i="19"/>
  <c r="I111" i="19" s="1"/>
  <c r="I103" i="19" s="1"/>
  <c r="I102" i="19" s="1"/>
  <c r="L83" i="12"/>
  <c r="L82" i="12" s="1"/>
  <c r="L81" i="12" s="1"/>
  <c r="L80" i="12" s="1"/>
  <c r="L127" i="12"/>
  <c r="L112" i="12" s="1"/>
  <c r="K98" i="12"/>
  <c r="K97" i="12" s="1"/>
  <c r="K96" i="12" s="1"/>
  <c r="K95" i="12" s="1"/>
  <c r="K94" i="12" s="1"/>
  <c r="L19" i="12"/>
  <c r="L18" i="12"/>
  <c r="L17" i="12" s="1"/>
  <c r="L97" i="5"/>
  <c r="J97" i="5"/>
  <c r="J96" i="5"/>
  <c r="J95" i="5" s="1"/>
  <c r="K130" i="5"/>
  <c r="K129" i="5" s="1"/>
  <c r="K128" i="5" s="1"/>
  <c r="L96" i="5"/>
  <c r="L95" i="5" s="1"/>
  <c r="K83" i="5"/>
  <c r="K82" i="5" s="1"/>
  <c r="K81" i="5" s="1"/>
  <c r="K97" i="5"/>
  <c r="K64" i="5"/>
  <c r="K63" i="5"/>
  <c r="K62" i="5" s="1"/>
  <c r="K51" i="5" s="1"/>
  <c r="K21" i="5"/>
  <c r="K20" i="5" s="1"/>
  <c r="K19" i="5" s="1"/>
  <c r="K22" i="5"/>
  <c r="L20" i="5"/>
  <c r="L19" i="5"/>
  <c r="L18" i="5" s="1"/>
  <c r="K96" i="5"/>
  <c r="K95" i="5" s="1"/>
  <c r="J82" i="5"/>
  <c r="J81" i="5" s="1"/>
  <c r="J153" i="19"/>
  <c r="J152" i="19"/>
  <c r="J122" i="19"/>
  <c r="J121" i="19" s="1"/>
  <c r="J120" i="19" s="1"/>
  <c r="H50" i="19"/>
  <c r="I112" i="19"/>
  <c r="I104" i="19"/>
  <c r="J51" i="5"/>
  <c r="J18" i="5"/>
  <c r="J173" i="5" s="1"/>
  <c r="J175" i="5" s="1"/>
  <c r="I161" i="19"/>
  <c r="I122" i="19"/>
  <c r="I121" i="19" s="1"/>
  <c r="I120" i="19" s="1"/>
  <c r="J104" i="19"/>
  <c r="J103" i="19" s="1"/>
  <c r="J102" i="19" s="1"/>
  <c r="H122" i="19"/>
  <c r="H121" i="19" s="1"/>
  <c r="H120" i="19" s="1"/>
  <c r="H71" i="19"/>
  <c r="H66" i="19"/>
  <c r="H65" i="19" s="1"/>
  <c r="I66" i="19"/>
  <c r="I65" i="19" s="1"/>
  <c r="J51" i="19"/>
  <c r="J50" i="19" s="1"/>
  <c r="J52" i="19"/>
  <c r="I52" i="19"/>
  <c r="H40" i="19"/>
  <c r="H39" i="19" s="1"/>
  <c r="H38" i="19" s="1"/>
  <c r="I31" i="19"/>
  <c r="I30" i="19"/>
  <c r="F35" i="31"/>
  <c r="F37" i="31" s="1"/>
  <c r="I96" i="19" l="1"/>
  <c r="I17" i="19"/>
  <c r="I164" i="19" s="1"/>
  <c r="I166" i="19" s="1"/>
  <c r="K18" i="5"/>
  <c r="K173" i="5" s="1"/>
  <c r="K175" i="5" s="1"/>
  <c r="D36" i="23"/>
  <c r="J96" i="19"/>
  <c r="H96" i="19"/>
  <c r="J24" i="19"/>
  <c r="J17" i="19" s="1"/>
  <c r="J164" i="19" s="1"/>
  <c r="J166" i="19" s="1"/>
  <c r="H24" i="19"/>
  <c r="H17" i="19" s="1"/>
  <c r="H164" i="19" s="1"/>
  <c r="H166" i="19" s="1"/>
  <c r="L128" i="5"/>
  <c r="E35" i="31"/>
  <c r="E37" i="31" s="1"/>
  <c r="L117" i="5"/>
  <c r="L116" i="5" s="1"/>
  <c r="L115" i="5" s="1"/>
  <c r="L114" i="5" s="1"/>
  <c r="L96" i="12"/>
  <c r="L95" i="12" s="1"/>
  <c r="L94" i="12" s="1"/>
  <c r="L172" i="12" s="1"/>
  <c r="L174" i="12" s="1"/>
  <c r="K63" i="12"/>
  <c r="K62" i="12" s="1"/>
  <c r="K61" i="12" s="1"/>
  <c r="K50" i="12" s="1"/>
  <c r="K17" i="12" s="1"/>
  <c r="K172" i="12" s="1"/>
  <c r="K174" i="12" s="1"/>
  <c r="L113" i="5" l="1"/>
  <c r="L173" i="5" s="1"/>
  <c r="L175" i="5" s="1"/>
</calcChain>
</file>

<file path=xl/sharedStrings.xml><?xml version="1.0" encoding="utf-8"?>
<sst xmlns="http://schemas.openxmlformats.org/spreadsheetml/2006/main" count="3153" uniqueCount="401">
  <si>
    <t>Непрограммые расходы</t>
  </si>
  <si>
    <t>Главный распоря-дитель, распоряди-тель средств</t>
  </si>
  <si>
    <t>06</t>
  </si>
  <si>
    <t>09</t>
  </si>
  <si>
    <t>00150</t>
  </si>
  <si>
    <t>40010</t>
  </si>
  <si>
    <t>71340</t>
  </si>
  <si>
    <t>Расходы на реализацию мероприятий в области жилищного хозяйства, муниципального жилищного фонда</t>
  </si>
  <si>
    <t>51180</t>
  </si>
  <si>
    <t>9</t>
  </si>
  <si>
    <t>68</t>
  </si>
  <si>
    <t>00080</t>
  </si>
  <si>
    <t>00070</t>
  </si>
  <si>
    <t>00060</t>
  </si>
  <si>
    <t>00010</t>
  </si>
  <si>
    <t>00030</t>
  </si>
  <si>
    <t>00040</t>
  </si>
  <si>
    <t>00050</t>
  </si>
  <si>
    <t>841</t>
  </si>
  <si>
    <t>04 0 00 00000</t>
  </si>
  <si>
    <t>04 1 00 00000</t>
  </si>
  <si>
    <t>04 1 01 00170</t>
  </si>
  <si>
    <t>05 0 00 00000</t>
  </si>
  <si>
    <t>05 1 01 00000</t>
  </si>
  <si>
    <t>05 1 01 01070</t>
  </si>
  <si>
    <t>06 1 01 00000</t>
  </si>
  <si>
    <t>06 1 01 01110</t>
  </si>
  <si>
    <t>08 1 01 00000</t>
  </si>
  <si>
    <t>0</t>
  </si>
  <si>
    <t>67 0 00 00000</t>
  </si>
  <si>
    <t>67 2 00 00000</t>
  </si>
  <si>
    <t>67 2 01 00140</t>
  </si>
  <si>
    <t>67 3 00 00000</t>
  </si>
  <si>
    <t>67 3 01 00140</t>
  </si>
  <si>
    <t>67 3 01 00150</t>
  </si>
  <si>
    <t>05 1 0000</t>
  </si>
  <si>
    <t>0801</t>
  </si>
  <si>
    <t>Культура</t>
  </si>
  <si>
    <t>0409</t>
  </si>
  <si>
    <t>Дорожное хозяйство (дорожные фонды)</t>
  </si>
  <si>
    <t>Целевая статья</t>
  </si>
  <si>
    <t>а также по разделам и подразделам классификации расходов бюджета</t>
  </si>
  <si>
    <t>Пенсионное обеспечение</t>
  </si>
  <si>
    <t>1000</t>
  </si>
  <si>
    <t>Социальная политика</t>
  </si>
  <si>
    <t>0800</t>
  </si>
  <si>
    <t>0500</t>
  </si>
  <si>
    <t>0400</t>
  </si>
  <si>
    <t>0300</t>
  </si>
  <si>
    <t>0200</t>
  </si>
  <si>
    <t>Национальная оборона</t>
  </si>
  <si>
    <t>0100</t>
  </si>
  <si>
    <t>код</t>
  </si>
  <si>
    <t>04 1 01 00000</t>
  </si>
  <si>
    <t>68 901 51180</t>
  </si>
  <si>
    <t>Жилищно-коммунальное хозяйство</t>
  </si>
  <si>
    <t>Национальная экономика</t>
  </si>
  <si>
    <t>Функционирование Правительства Российской Федерации, высших исполнительных органов государственной  власти субъектов РФ, местных администраций</t>
  </si>
  <si>
    <t xml:space="preserve">Вид расхода </t>
  </si>
  <si>
    <t>Наименование раздела и подраздела</t>
  </si>
  <si>
    <t>Взносы на капитальный ремонт муниципального жилого фонда</t>
  </si>
  <si>
    <t>Ленинградской области</t>
  </si>
  <si>
    <t>67 3 01 40010</t>
  </si>
  <si>
    <t>68 0 00 00000</t>
  </si>
  <si>
    <t>68 9 01 00000</t>
  </si>
  <si>
    <t>68 9 01 01140</t>
  </si>
  <si>
    <t>68 9 01 01160</t>
  </si>
  <si>
    <t>Ежегодный членский взнос в Совет муниципальных образований</t>
  </si>
  <si>
    <t>68 9 01 01170</t>
  </si>
  <si>
    <t>68 9 01 01320</t>
  </si>
  <si>
    <t>ВСЕГО</t>
  </si>
  <si>
    <t>Обеспечение деятельности аппаратов органов местного самоуправления</t>
  </si>
  <si>
    <t>10070</t>
  </si>
  <si>
    <t>0113</t>
  </si>
  <si>
    <t>Другие общегосударственные вопросы</t>
  </si>
  <si>
    <t>0501</t>
  </si>
  <si>
    <t>Жилищное хозяйство</t>
  </si>
  <si>
    <t>0502</t>
  </si>
  <si>
    <t>Коммунальное хозяйство</t>
  </si>
  <si>
    <t>0203</t>
  </si>
  <si>
    <t>240</t>
  </si>
  <si>
    <t>Мобилизационная и вневойсковая подготовка</t>
  </si>
  <si>
    <t>120</t>
  </si>
  <si>
    <t>Расходы на выплаты персоналу государственных (муниципальных) органов</t>
  </si>
  <si>
    <t>1001</t>
  </si>
  <si>
    <t>Уплата налогов, сборов и иных платежей</t>
  </si>
  <si>
    <t>Непрограммные расходы</t>
  </si>
  <si>
    <t>Непрограммные расходы органов местного самоуправления поселения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</si>
  <si>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</si>
  <si>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</si>
  <si>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межбюджетные трансферты</t>
  </si>
  <si>
    <t>0104</t>
  </si>
  <si>
    <t>0503</t>
  </si>
  <si>
    <t>Благоустройство</t>
  </si>
  <si>
    <t>Общегосударственные вопросы</t>
  </si>
  <si>
    <t>1</t>
  </si>
  <si>
    <t>01</t>
  </si>
  <si>
    <t>00</t>
  </si>
  <si>
    <t>00000</t>
  </si>
  <si>
    <t>67</t>
  </si>
  <si>
    <t>2</t>
  </si>
  <si>
    <t>3</t>
  </si>
  <si>
    <t>02</t>
  </si>
  <si>
    <t>00170</t>
  </si>
  <si>
    <t>04</t>
  </si>
  <si>
    <t>01070</t>
  </si>
  <si>
    <t>05</t>
  </si>
  <si>
    <t>03</t>
  </si>
  <si>
    <t>Волховского муниципального района</t>
  </si>
  <si>
    <t xml:space="preserve">             к  решению Совета депутатов</t>
  </si>
  <si>
    <t>40040</t>
  </si>
  <si>
    <t>60100</t>
  </si>
  <si>
    <t>60110</t>
  </si>
  <si>
    <t>00100</t>
  </si>
  <si>
    <t>00110</t>
  </si>
  <si>
    <t xml:space="preserve">             к   решению Совета депутатов</t>
  </si>
  <si>
    <t>10120</t>
  </si>
  <si>
    <t>к  решению Совета депутатов</t>
  </si>
  <si>
    <t>раздела</t>
  </si>
  <si>
    <t>подраздела</t>
  </si>
  <si>
    <t>Функционирование Правительства РФ, высших исполнительных органов государственной власти,субъектов РФ, местных администраций</t>
  </si>
  <si>
    <t>Национальная  экономика</t>
  </si>
  <si>
    <t xml:space="preserve">Жилищно- коммунальное хозяйство </t>
  </si>
  <si>
    <t>Прочие непрограммые расходы органов местного самоуправления</t>
  </si>
  <si>
    <t>Всего источников внутреннего финансирования</t>
  </si>
  <si>
    <t>Изменение остатков средств на счетах по учету средств бюджетов</t>
  </si>
  <si>
    <t>841 01 05 000000 0000 000</t>
  </si>
  <si>
    <t>Волховского муниципального района Ленинградской области</t>
  </si>
  <si>
    <t>Источники  внутреннего финансирования дефицита бюджета</t>
  </si>
  <si>
    <t xml:space="preserve">к решению Совета депутатов </t>
  </si>
  <si>
    <t>Приложение № 1</t>
  </si>
  <si>
    <t>2 02 00000 00 0000 000</t>
  </si>
  <si>
    <t>1 11 00000 00 0000 000</t>
  </si>
  <si>
    <t>ГОСУДАРСТВЕННАЯ ПОШЛИНА</t>
  </si>
  <si>
    <t>1 06 06000 00 0000 110</t>
  </si>
  <si>
    <t>НАЛОГИ НА ИМУЩЕСТВО</t>
  </si>
  <si>
    <t>1 06 00000 00 0000 000</t>
  </si>
  <si>
    <t>Акцизы по подакцизным товарам (продукции), производимым на территории Российской Федерации</t>
  </si>
  <si>
    <t>1 01 02000 01 0000 110</t>
  </si>
  <si>
    <t>НАЛОГИ НА ПРИБЫЛЬ, ДОХОДЫ</t>
  </si>
  <si>
    <t>1 01 00000 00 0000 000</t>
  </si>
  <si>
    <t>НАЛОГОВЫЕ И НЕНАЛОГОВЫЕ ДОХОДЫ</t>
  </si>
  <si>
    <t>1 00 00000 00 0000 000</t>
  </si>
  <si>
    <t>Приложение № 2</t>
  </si>
  <si>
    <t>Приложение № 3</t>
  </si>
  <si>
    <t>к решению Совета депутатов</t>
  </si>
  <si>
    <t>Код ГРБС</t>
  </si>
  <si>
    <t>Наименование</t>
  </si>
  <si>
    <t xml:space="preserve"> к  решению Совета депутатов</t>
  </si>
  <si>
    <t>07</t>
  </si>
  <si>
    <t>01050</t>
  </si>
  <si>
    <t>Обеспечение деятельности аппарата местного самоуправления</t>
  </si>
  <si>
    <t>Непрограмные расходы</t>
  </si>
  <si>
    <t>S0360</t>
  </si>
  <si>
    <t>Муниципальная программа " Развитие муниципальной службы в администрации муниципального образования Свирицкое сельское поселение"</t>
  </si>
  <si>
    <t>Резервные фонды</t>
  </si>
  <si>
    <t>0111</t>
  </si>
  <si>
    <t>Непрограмные расходы органов местного самоуправления поселения</t>
  </si>
  <si>
    <t>Резервный фонд администрации МО Свирицкое сельское поселение</t>
  </si>
  <si>
    <t>Резервные средства</t>
  </si>
  <si>
    <t>Осуществление первичного воинского учета на территориях, где отсутствуют военные комиссариаты</t>
  </si>
  <si>
    <t xml:space="preserve">Наименование </t>
  </si>
  <si>
    <t>Вид расходов</t>
  </si>
  <si>
    <t>Подраздел</t>
  </si>
  <si>
    <t xml:space="preserve">0 </t>
  </si>
  <si>
    <t xml:space="preserve">Обеспечение деятельности органов местного самоуправления </t>
  </si>
  <si>
    <t>Обеспечение деятельности органов местного самоуправления  муниципальное образование  Свирицкое сельское поселение</t>
  </si>
  <si>
    <t>На обеспечение выполнения органами местного самоуправления муниципального образования отдельных государственных полномочий ЛО в сфере административных правоотношений</t>
  </si>
  <si>
    <t>Расходы на выплаты персоналу  государственных (муниципальных) органов</t>
  </si>
  <si>
    <t>Реализация государственных функций, связанных с общегосударственным управлением</t>
  </si>
  <si>
    <t>Раздела</t>
  </si>
  <si>
    <t>Подраздела</t>
  </si>
  <si>
    <t>67 0 00 0000</t>
  </si>
  <si>
    <t>Резервный фонд</t>
  </si>
  <si>
    <t>00090</t>
  </si>
  <si>
    <t>Оказание ритуальных услуг</t>
  </si>
  <si>
    <t>Всего расходов по кодам бюджет.классифик.</t>
  </si>
  <si>
    <t>Условно утвержденные расходы</t>
  </si>
  <si>
    <t xml:space="preserve">Всего расходов </t>
  </si>
  <si>
    <t>ИТОГО по кодам бюджетной классификации</t>
  </si>
  <si>
    <t>ВСЕГО РАСХОДОВ</t>
  </si>
  <si>
    <t>S4840</t>
  </si>
  <si>
    <t>2 02 16001 10 0000 150</t>
  </si>
  <si>
    <t>Муниципальная программа муниципального образования Свирицкое сельское поселение "Безопасность муниципального образования Свирицкое сельское поселение Волховского муниципального района Ленинградской области "</t>
  </si>
  <si>
    <t>11170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</si>
  <si>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</si>
  <si>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</si>
  <si>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Распределение бюджетных ассигнований по разделам, подразделам, целевым статьям</t>
  </si>
  <si>
    <t>Национальная безопасность и правоохранительная деятельность</t>
  </si>
  <si>
    <t>1 03 00000 00 0000 000</t>
  </si>
  <si>
    <t>НАЛОГИ НА ТОВАРЫ (РАБОТЫ, УСЛУГИ), РЕАЛИЗУЕМЫЕ НА ТЕРРИТОРИИ РОССИЙСКОЙ ФЕДЕРАЦИИ</t>
  </si>
  <si>
    <t>1 08 00000 00 0000 000</t>
  </si>
  <si>
    <t>0,00</t>
  </si>
  <si>
    <t>4</t>
  </si>
  <si>
    <t>Комплекс процессных мероприятий</t>
  </si>
  <si>
    <t>Комплекс процессных мероприятий "Формирование квалифицированного кадрового состава муниципального образования"</t>
  </si>
  <si>
    <t>Комплекс процессных мероприятий" Обеспечение пожарной безопасности населения на территории сельского поселения"</t>
  </si>
  <si>
    <t>Комплекс процессных мероприятий  "Энергосбережение и повышение энергетической эффективности на территории поселения"</t>
  </si>
  <si>
    <t>Комплексы процессных мероприятий</t>
  </si>
  <si>
    <t>Комплекс процессных мероприятий "Энергосбережение и повышение энергетической эффективности на территории поселения"</t>
  </si>
  <si>
    <t>Налог на доходы физических лиц</t>
  </si>
  <si>
    <t>1 06 01000 00 0000 110</t>
  </si>
  <si>
    <t>Налог на имущество физических лиц</t>
  </si>
  <si>
    <t xml:space="preserve">Земельный налог </t>
  </si>
  <si>
    <t>1 08 04000 01 0000 110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</si>
  <si>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</si>
  <si>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</si>
  <si>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</si>
  <si>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</si>
  <si>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1 14 02000 00 0000 000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</si>
  <si>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</si>
  <si>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1 14 06000 00 0000 430 </t>
  </si>
  <si>
    <t>Доходы от продажи земельных участков, находящихся в государственной и муниципальной собственности</t>
  </si>
  <si>
    <t>ДОХОДЫ ОТ ИСПОЛЬЗОВАНИЯ ИМУЩЕСТВА, НАХОДЯЩЕГОСЯ В ГОСУДАРСТВЕННОЙ И МУНИЦИПАЛЬНОЙ СОБСТВЕННОСТИ</t>
  </si>
  <si>
    <t xml:space="preserve">1 14 00000 00 0000 000 </t>
  </si>
  <si>
    <t>ДОХОДЫ ОТ ПРОДАЖИ МАТЕРИАЛЬНЫХ И НЕМАТЕРИАЛЬНЫХ АКТИВОВ</t>
  </si>
  <si>
    <t>2 00 00000 00 0000 000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</si>
  <si>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</si>
  <si>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</si>
  <si>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</si>
  <si>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</si>
  <si>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</si>
  <si>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</si>
  <si>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 из бюджета субъекта Российской Федерации (ОФФП)</t>
  </si>
  <si>
    <t>Дотации бюджетам сельских поселений на выравнивание бюджетной обеспеченности из бюджета субъекта Российской Федерации (РФФП)</t>
  </si>
  <si>
    <t>Иные закупки товаров, работ и услуг для обеспечения государственных (муниципальных) нужд</t>
  </si>
  <si>
    <t>Субсидии бюджетным учреждениям</t>
  </si>
  <si>
    <t xml:space="preserve">Комплексы процессных мероприятий                                </t>
  </si>
  <si>
    <t xml:space="preserve">Обеспечение деятельности главы местной администрации </t>
  </si>
  <si>
    <t xml:space="preserve">Исполнение функций органов местного самоуправления </t>
  </si>
  <si>
    <t>Иные межбюджетные трансферты на осуществление полномочий по формированию, исполнению и финансовому контролю за исполнением бюджетов сельских поселений</t>
  </si>
  <si>
    <t>Иные межбюджетные трансферты на осуществление полномочий Контрольно-счетного органа Волховского муниципального района</t>
  </si>
  <si>
    <t xml:space="preserve">На осуществление первичного воинского учета на территориях, где отсутствуют военные комиссариаты </t>
  </si>
  <si>
    <t>Социальные выплаты гражданам, кроме публичных нормативных социальных выплат</t>
  </si>
  <si>
    <t>ИТОГО:</t>
  </si>
  <si>
    <t xml:space="preserve">Комплексы процессных мероприятий </t>
  </si>
  <si>
    <t>Комплекс процессных мероприятий "Обеспечение деятельности бюджетных учреждений "</t>
  </si>
  <si>
    <t>Предупреждение и ликвидация последствий чрезвычайных ситуаций и стихийных бедствий (противопаводковые мероприятия)</t>
  </si>
  <si>
    <t>Комплекс процессных мероприятий "Оснащение и техническое содержание уличного освещения на территории поселения"</t>
  </si>
  <si>
    <t>Неустойки и штрафы по договорам</t>
  </si>
  <si>
    <t>Повышение квалификации муниципальных служащих в муниципальном образовании</t>
  </si>
  <si>
    <t>Исполнение функций органов местного самоуправления</t>
  </si>
  <si>
    <t>Обеспечение деятельности аппарата  органов местного самоуправления</t>
  </si>
  <si>
    <t>Ннепрограммные расходы</t>
  </si>
  <si>
    <t xml:space="preserve">Непрограммные расходы органов местного самоуправления </t>
  </si>
  <si>
    <t>Компплексы процессных мероприятий</t>
  </si>
  <si>
    <t>Комплекс процессных мероприятий  " Содержание, капитальный ремонт и ремонт автомобильных дорог общего пользования местного значения"</t>
  </si>
  <si>
    <t>Комплекс процессных мероприятий " Повышение безопасности дорожного движения на территории поселения"</t>
  </si>
  <si>
    <t>Реализация мероприятий по повышению безопасности дорожного движения</t>
  </si>
  <si>
    <t xml:space="preserve"> Мероприятия в области жилищного хозяйства, муниципального жилищного фонда</t>
  </si>
  <si>
    <t xml:space="preserve">Оснащение и техническое содержание уличного освещения на территории поселения </t>
  </si>
  <si>
    <t>Комплекс процессных мероприятий " организация работ по благоустройству территории поселения"</t>
  </si>
  <si>
    <t xml:space="preserve"> Работы по благоустройству территории поселения </t>
  </si>
  <si>
    <t>Ритуальные услуги</t>
  </si>
  <si>
    <t>Комплекс процессных мероприятий "Обеспечение деятельности бюджетных учреждений"</t>
  </si>
  <si>
    <t xml:space="preserve">Субсидии бюджетным учреждениям </t>
  </si>
  <si>
    <t>Непрограммные расходы органа местного самоуправления</t>
  </si>
  <si>
    <t>код бюджетной классификации</t>
  </si>
  <si>
    <t>Код бюджетной классификации</t>
  </si>
  <si>
    <t>Источник доходов</t>
  </si>
  <si>
    <t>1 03 02000 01 0000 110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</si>
  <si>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</si>
  <si>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Культура, кинематография </t>
  </si>
  <si>
    <t>ВСЕГО по кодам бюджетной классификации</t>
  </si>
  <si>
    <t xml:space="preserve">Подготовка объектов теплоснабжения к отопительному сезону на территории поселения </t>
  </si>
  <si>
    <t>Предоставление субсидии на выполнение муниципального задания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</si>
  <si>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</si>
  <si>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Комплекс процессных мероприятий "Предупреждение и ликвидация последствий чрезвычайных ситуаций и стихийных бедствий -противопаводковые мероприятия"</t>
  </si>
  <si>
    <t>Обеспечение пожарной безопасности населения на территории сельского поселения</t>
  </si>
  <si>
    <t>Комплекс процессных мероприятий "Организация работ по благоустройству территории поселения"</t>
  </si>
  <si>
    <t>Сфера административных правоотношений</t>
  </si>
  <si>
    <t>Всего расходов по кодам бюджетной классификации</t>
  </si>
  <si>
    <t xml:space="preserve"> (муниципальным программам и непрограммным направлениям деятельности), </t>
  </si>
  <si>
    <t>группам (группам и подгруппам)  видов расходов функциональной классификации расходов</t>
  </si>
  <si>
    <t>Иные межбюджетные трансферты на осуществление полномочий   Контрольно-счетного органа Волховского муниципального района</t>
  </si>
  <si>
    <t xml:space="preserve">Государственные функции, связанные с общегосударственным управлением </t>
  </si>
  <si>
    <t>Комплекс процессных мероприятий  " Предупреждение и ликвидация последствий чрезвычайных ситуаций и стихийных бедствий -противопаводковые мероприятия"</t>
  </si>
  <si>
    <t>Обеспечение пожарной безопасности</t>
  </si>
  <si>
    <t xml:space="preserve">Содержание автомобильных дорог общего пользования местного значения </t>
  </si>
  <si>
    <t>Культура, кинематография</t>
  </si>
  <si>
    <t>Субсидии бюджетным учреждениям 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№597 "О мероприятиях по реализации государственной социальной политики"</t>
  </si>
  <si>
    <t>Распределение бюджетных ассигнований по разделам и</t>
  </si>
  <si>
    <t xml:space="preserve"> подразделам функциональной классификации расходов бюджета</t>
  </si>
  <si>
    <t>Распределение бюджетных ассигнований по целевым статьям (муниципальным программам и непрограммным</t>
  </si>
  <si>
    <t xml:space="preserve">  направлениям деятельности), группам и подгруппам видов расходов классификации расходов бюджета,</t>
  </si>
  <si>
    <t>сумма (тыс.руб.)</t>
  </si>
  <si>
    <t>тыс. рублей</t>
  </si>
  <si>
    <t>тыс.рублей</t>
  </si>
  <si>
    <t xml:space="preserve">Сумма (тыс.рублей) </t>
  </si>
  <si>
    <t>Осуществление части полномочий по формированию, исполнению и финансовому контролю за исполнением бюджетов сельских поселений 6730140010</t>
  </si>
  <si>
    <t>Осуществление полномочий   Контрольно-счетного органа Волховского муниципального района 6730140040</t>
  </si>
  <si>
    <t>Иные межбюджетные трансферты на осуществление части полномочий по формированию, исполнению и финансовому контролю за исполнением бюджетов сельских поселений</t>
  </si>
  <si>
    <t>Иные межбюджетные трансферты на осуществление части полномочий по формированию, исполнению  и финансовому контролю за исполнением бюджетов сельских поселений</t>
  </si>
  <si>
    <t>2025г.</t>
  </si>
  <si>
    <t xml:space="preserve">1 14 01000 00 0000 000 </t>
  </si>
  <si>
    <t>Доходы от продажи квартир, находящихся в собственности поселения</t>
  </si>
  <si>
    <t>2 02 16001 00 0000 150</t>
  </si>
  <si>
    <t>2025год</t>
  </si>
  <si>
    <t>Субсидии на поддержку развития общественной инфраструктуры</t>
  </si>
  <si>
    <t>Прочие закупки товаров, работ и услуг для государственных (муниципальных) нужд</t>
  </si>
  <si>
    <t>2025 год</t>
  </si>
  <si>
    <t>Прочие закупки товаров, работ и услуг для обеспечения государственных (муниципальных) нужд</t>
  </si>
  <si>
    <t>прочие закупки товаров, работ и услуг для обеспечения государственных (муниципальных) нужд</t>
  </si>
  <si>
    <t>2026г.</t>
  </si>
  <si>
    <t>Субсидии бюджетным учреждениям на развитие инфраструктуры</t>
  </si>
  <si>
    <t>Обеспечение проведения выборов, референдумов</t>
  </si>
  <si>
    <t>0107</t>
  </si>
  <si>
    <t>Средства на обеспечение проведения выборов</t>
  </si>
  <si>
    <t>00020</t>
  </si>
  <si>
    <t>880</t>
  </si>
  <si>
    <t>Субсидии бюджетным учреждениям на развитие общественной инфраструктуры</t>
  </si>
  <si>
    <t>014</t>
  </si>
  <si>
    <t>2026год</t>
  </si>
  <si>
    <t>2026 год</t>
  </si>
  <si>
    <t>2026 год (тыс.рублей)</t>
  </si>
  <si>
    <t xml:space="preserve"> на 2025 и плановый период 2026 и 2027 годов</t>
  </si>
  <si>
    <t>2027г.</t>
  </si>
  <si>
    <t xml:space="preserve"> на 2025 год и плановый период 2026 и 2027 годы</t>
  </si>
  <si>
    <t>2027 год</t>
  </si>
  <si>
    <t xml:space="preserve">              на 2025 год и плановый период 2026 и 2027 годов</t>
  </si>
  <si>
    <t>2027год</t>
  </si>
  <si>
    <t>Муниципальная программа Свирицкого сельского поселения Волховского муниципального района Ленинградской области
"Развитие автомобильных дорог в Свирицком сельском поселении Волховского муниципального района Ленинградской области"</t>
  </si>
  <si>
    <t xml:space="preserve">Комплекс процессных мероприятий "Содержание, капитальный ремонт и ремонт автомобильных дорог общего пользования местного значения" </t>
  </si>
  <si>
    <t xml:space="preserve">Содержание, капитальный ремонт и ремонт автомобильных дорог общего пользования местного значения </t>
  </si>
  <si>
    <t>Отраслевые проекты</t>
  </si>
  <si>
    <t>7</t>
  </si>
  <si>
    <t>Отраслевой проект "Развитие и приведение в нормативное состояние автомобильных дорог общего пользования"</t>
  </si>
  <si>
    <t>Муниципальная программа  Свирицкого сельского поселения Волховского муниципального района Ленинградской области "Развитие культуры в  Свирицком сельском поселении  Волховского муниципального района Ленинградской области"</t>
  </si>
  <si>
    <t>Предоставение субсидии  на выполнения муниципального задания</t>
  </si>
  <si>
    <t>Субсидии на выполнение муниципального задания</t>
  </si>
  <si>
    <t xml:space="preserve"> на поддержку развития общественной инфраструктуры муниципального значения</t>
  </si>
  <si>
    <t>Муниципальная программа Свирицкого сельского поселения Волхховского муниципального района Ленинградской области "Безопасность Свирицкого сельского поселения Волховского муниципального района Ленинградской области "</t>
  </si>
  <si>
    <t>Комплекс процессных мероприятий " Повышение безопасности дорожного движения в Свирицком сельском поселении Волховского муниципального района Ленинградской области"</t>
  </si>
  <si>
    <t>Муниципальная программа  Свирицкого сельского поселения Волховского муниципального района Ленинградской области  "Благоустройство территории Свирицкого сельского поселения Волховского муниципального района Ленинградской области</t>
  </si>
  <si>
    <t xml:space="preserve"> на реализацию инициативных проектов, выдвинутых территориальными общественными самоуправлениями, в рамках
областного закона от 16 февраля 2024 года № 10-оз «О содействии участию населения 
в осуществлении местного самоуправления в Ленинградской области» в 2025 году
</t>
  </si>
  <si>
    <t xml:space="preserve"> на 2025 год и плановый период 2026-2027 годов</t>
  </si>
  <si>
    <t>2027г</t>
  </si>
  <si>
    <t>на реализацию инициативных проектов, выдвинутых территориальными общественными самоуправлениями, в рамках
областного закона от 16 февраля 2024 года № 10-оз «О содействии участию населения 
в осуществлении местного самоуправления в Ленинградской области» в 2025 году</t>
  </si>
  <si>
    <t xml:space="preserve"> на 2025 год и плановый период 2026 и 2027 годов</t>
  </si>
  <si>
    <t>2025 год                         (тыс. рублей)</t>
  </si>
  <si>
    <t>2027 год (тыс.рублей)</t>
  </si>
  <si>
    <t xml:space="preserve"> на реализацию инициативных проектов, выдвинутых старостами сельских населенных пунктов и общественными советами частей территории муниципальных образований,  в рамках
областного закона от 16 февраля 2024 года № 10-оз «О содействии участию населения 
в осуществлении местного самоуправления в Ленинградской области» в 2025 году
</t>
  </si>
  <si>
    <t>S5130</t>
  </si>
  <si>
    <t xml:space="preserve"> на реализацию инициативных проектов, выдвинутых старостами сельских населенных пунктов и общественными советами частей территории муниципальных образований,  в рамках
областного закона от 16 февраля 2024 года № 10-оз «О содействии участию населения 
в осуществлении местного самоуправления в Ленинградской области» в 2025 году</t>
  </si>
  <si>
    <t>Комплекс процессных мероприятий " Содействие развитию участия населения в осуществлении местного самоуправления"</t>
  </si>
  <si>
    <t>100</t>
  </si>
  <si>
    <t>200</t>
  </si>
  <si>
    <t>800</t>
  </si>
  <si>
    <t>500</t>
  </si>
  <si>
    <t>600</t>
  </si>
  <si>
    <t>300</t>
  </si>
  <si>
    <t xml:space="preserve">                            Приложение № 4</t>
  </si>
  <si>
    <t xml:space="preserve">                   Приложение 5</t>
  </si>
  <si>
    <t xml:space="preserve">                   Приложение 6</t>
  </si>
  <si>
    <t>Приложение № 7</t>
  </si>
  <si>
    <t>Приложение №8</t>
  </si>
  <si>
    <t>SД140</t>
  </si>
  <si>
    <t>SД160</t>
  </si>
  <si>
    <t>Субсидии на капитальный ремонт и ремонт автомобильных дорог общего пользования местного значения, имеющих приоритетный  социально-значимый характер</t>
  </si>
  <si>
    <t xml:space="preserve">Субсидии на ремонт автомобильных дорог общего пользования местного значения </t>
  </si>
  <si>
    <t>9Д139</t>
  </si>
  <si>
    <t>9Д401</t>
  </si>
  <si>
    <t>от 06 декабря №19</t>
  </si>
  <si>
    <t>от 06 декабря 2024 года №19</t>
  </si>
  <si>
    <t>от  06 декабря  2024г. №19</t>
  </si>
  <si>
    <t>от 06 декабря   2024г. №19</t>
  </si>
  <si>
    <t>от 06 декабря   2024 г. №19</t>
  </si>
  <si>
    <t>от 06 декабря  2024г. №19</t>
  </si>
  <si>
    <t>от 06 декабря 2024г. №19</t>
  </si>
  <si>
    <t xml:space="preserve"> Свирицкого сельского поселения</t>
  </si>
  <si>
    <t>Свирицкого сельского поселения</t>
  </si>
  <si>
    <t xml:space="preserve">Прогноз поступления  доходов бюджета  </t>
  </si>
  <si>
    <t xml:space="preserve"> Свирицкого  сельского поселения на 2025 год и плановый период 2026 и 2027 годов</t>
  </si>
  <si>
    <t>Муниципальная  программа Свирицкого  сельского поселения "Обеспечение устойчивого функционирования и развития коммунальной и инженерной инфраструктуры и повышение энергоэффективности  в муниципальном образовании Свирицкое сельское поселение "</t>
  </si>
  <si>
    <t>Муниципальная программа  Свирицкого  сельского поселения "Устойчивое развитие  территории п. Свирица - административного центра муниципального образования Свирицкое  сельское поселение "</t>
  </si>
  <si>
    <t>Муниципальная программа  Свирицкого  сельского поселения "Устойчивое развитие части территории сельских населенных пунктов Свирицкого  сельского поселения"</t>
  </si>
  <si>
    <t>Муниципальная программа " Развитие муниципальной службы в администрации  Свирицкого сельского поселения"</t>
  </si>
  <si>
    <t>Комплекс процессных мероприятий "Формирование квалифицированного кадрового состава "</t>
  </si>
  <si>
    <t xml:space="preserve">Расходы на обеспечение мероприятий по повышению квалификации муниципальных служащих </t>
  </si>
  <si>
    <t>Обеспечение опубликования правовых актов  Свирицкого сельского поселения</t>
  </si>
  <si>
    <t>Непрограммые расходы по обслуживанию официального сайта  Свирицкого сельского поселения</t>
  </si>
  <si>
    <t>Обеспечение деятельности главы местной администрации (исполнительно-распорядительного органа )</t>
  </si>
  <si>
    <t>Резервный фонд администрации  Свирицкого сельского поселения</t>
  </si>
  <si>
    <t xml:space="preserve">Повышение квалификации муниципальных служащих </t>
  </si>
  <si>
    <t>Опубликования правовых актов Свирицкого сельского поселения в СМИ</t>
  </si>
  <si>
    <t>Обслуживание сайта  Свирицкого сельского поселения</t>
  </si>
  <si>
    <t>Муниципальная программа Свирицкого сельского поселения "Развитие автомобильных дорог в муниципальном образовании Свирицкое сельское поселение "Волховского муниципального района Ленинградской области</t>
  </si>
  <si>
    <t>Муниципальная программа  Свирицкого сельского поселения "Безопасность муниципального образования Свирицкое сельское поселение "</t>
  </si>
  <si>
    <t>Муниципальная программа  Свирицкого сельского поселения  "Благоустройство территории муниципального образования Свирицкое сельское поселение Волховского муниципального района Ленинградской области</t>
  </si>
  <si>
    <t>Муниципальная программа  Свирицкого  сельского поселения "Устойчивое развитие части территории сельских населенных пунктов муниципального образования Свирицкое  сельское поселение"</t>
  </si>
  <si>
    <t>Муниципальная программа  Свирицкого сельского поселения "Развитие культуры в муниципальном образовании Свирицкое сельское поселение " Волховского муниципального района Ленинградской области</t>
  </si>
  <si>
    <t xml:space="preserve">Ведомственная структура расходов бюджета </t>
  </si>
  <si>
    <t>Свирицкого сельского поселения Волховского муниципального района Ленинградской области</t>
  </si>
  <si>
    <t>Администрация  Свирицкого сельского поселения</t>
  </si>
  <si>
    <t>Обеспечение деятельности органов местного самоуправления    Свирицкого сельского поселения</t>
  </si>
  <si>
    <t>Муниципальная программа Свирицкого  сельского поселения "Устойчивое развитие  территории п. Свирица - административного центра муниципального образования Свирицкое  сельское поселение "</t>
  </si>
  <si>
    <t>Муниципальная программа Свирицкого сельского поселения "Развитие культуры в муниципальном образовании Свирицкое сельское поселение " Волховского муниципального района Ленинградской области</t>
  </si>
  <si>
    <t>Свирицкго сельского поселения</t>
  </si>
  <si>
    <t>Перечень главных распорядителей средств  бюджета Свирицкого сельского поселения на 2024 год и плановый период 2025 и 2026 годов</t>
  </si>
  <si>
    <t>Администрация  Свирицкого сельского поселения Волховского муниципального района Ленинградской области</t>
  </si>
  <si>
    <t>Объем бюджетных ассигнований (межбюджетных трансфертов) Свирицкого сельского поселения Волховского  муниципального района Ленинградской области
на 2025 год и плановый период 2026 и 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</si>
</sst>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2" formatCode="_-* #,##0.00&quot;р.&quot;_-;\-* #,##0.00&quot;р.&quot;_-;_-* &quot;-&quot;??&quot;р.&quot;_-;_-@_-"/>
    <numFmt numFmtId="173" formatCode="_-* #,##0.00_р_._-;\-* #,##0.00_р_._-;_-* &quot;-&quot;??_р_._-;_-@_-"/>
    <numFmt numFmtId="174" formatCode="0.0"/>
    <numFmt numFmtId="177" formatCode="#,##0.0"/>
    <numFmt numFmtId="178" formatCode="0.000"/>
  </numFmts>
  <fonts count="24" x14ac:knownFonts="1"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0"/>
      <name val="Arial Cyr"/>
      <charset val="204"/>
    </font>
    <font>
      <b/>
      <sz val="14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i/>
      <sz val="11"/>
      <name val="Arial Cyr"/>
      <charset val="204"/>
    </font>
    <font>
      <sz val="14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72" fontId="3" fillId="0" borderId="0" applyFont="0" applyFill="0" applyBorder="0" applyAlignment="0" applyProtection="0"/>
    <xf numFmtId="0" fontId="21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173" fontId="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20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0" fontId="0" fillId="0" borderId="0" xfId="0" applyAlignment="1"/>
    <xf numFmtId="0" fontId="0" fillId="0" borderId="0" xfId="0" applyBorder="1"/>
    <xf numFmtId="0" fontId="0" fillId="0" borderId="0" xfId="0" applyFill="1" applyBorder="1"/>
    <xf numFmtId="0" fontId="1" fillId="0" borderId="0" xfId="0" applyFont="1" applyFill="1"/>
    <xf numFmtId="0" fontId="0" fillId="0" borderId="0" xfId="0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Fill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5" fillId="0" borderId="0" xfId="0" applyFont="1"/>
    <xf numFmtId="0" fontId="5" fillId="0" borderId="0" xfId="0" applyFont="1" applyFill="1"/>
    <xf numFmtId="0" fontId="6" fillId="0" borderId="0" xfId="0" applyFont="1"/>
    <xf numFmtId="0" fontId="6" fillId="0" borderId="0" xfId="0" applyFont="1" applyFill="1"/>
    <xf numFmtId="0" fontId="9" fillId="0" borderId="0" xfId="0" applyFont="1"/>
    <xf numFmtId="0" fontId="9" fillId="0" borderId="0" xfId="0" applyFont="1" applyFill="1"/>
    <xf numFmtId="0" fontId="3" fillId="0" borderId="0" xfId="0" applyFont="1" applyAlignment="1"/>
    <xf numFmtId="0" fontId="4" fillId="0" borderId="0" xfId="0" applyFont="1" applyBorder="1"/>
    <xf numFmtId="0" fontId="4" fillId="0" borderId="0" xfId="0" applyFont="1" applyFill="1" applyBorder="1"/>
    <xf numFmtId="0" fontId="2" fillId="0" borderId="0" xfId="0" applyFont="1" applyFill="1"/>
    <xf numFmtId="0" fontId="7" fillId="0" borderId="0" xfId="0" applyFont="1"/>
    <xf numFmtId="49" fontId="0" fillId="0" borderId="0" xfId="0" applyNumberForma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0" fillId="0" borderId="0" xfId="0" applyNumberFormat="1"/>
    <xf numFmtId="178" fontId="7" fillId="0" borderId="0" xfId="0" applyNumberFormat="1" applyFont="1"/>
    <xf numFmtId="174" fontId="0" fillId="0" borderId="0" xfId="0" applyNumberFormat="1"/>
    <xf numFmtId="0" fontId="1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1" fillId="0" borderId="0" xfId="0" applyFont="1" applyBorder="1" applyAlignment="1">
      <alignment horizontal="left" vertical="top" wrapText="1"/>
    </xf>
    <xf numFmtId="0" fontId="0" fillId="0" borderId="0" xfId="0" applyFont="1" applyBorder="1"/>
    <xf numFmtId="0" fontId="0" fillId="0" borderId="0" xfId="0" applyFont="1"/>
    <xf numFmtId="0" fontId="0" fillId="0" borderId="0" xfId="0" applyFont="1" applyFill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0" xfId="0" applyFont="1" applyAlignment="1">
      <alignment horizontal="right"/>
    </xf>
    <xf numFmtId="0" fontId="0" fillId="0" borderId="0" xfId="0" applyAlignment="1">
      <alignment vertical="center"/>
    </xf>
    <xf numFmtId="0" fontId="10" fillId="0" borderId="0" xfId="0" applyFont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top"/>
    </xf>
    <xf numFmtId="0" fontId="8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3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49" fontId="17" fillId="0" borderId="1" xfId="0" applyNumberFormat="1" applyFont="1" applyBorder="1" applyAlignment="1">
      <alignment horizontal="center"/>
    </xf>
    <xf numFmtId="0" fontId="0" fillId="0" borderId="0" xfId="0" applyFont="1" applyAlignment="1"/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11" fillId="0" borderId="1" xfId="7" applyFont="1" applyFill="1" applyBorder="1" applyAlignment="1">
      <alignment horizontal="left" vertical="top" wrapText="1"/>
    </xf>
    <xf numFmtId="0" fontId="18" fillId="0" borderId="0" xfId="0" applyFont="1"/>
    <xf numFmtId="0" fontId="11" fillId="0" borderId="0" xfId="0" applyFont="1"/>
    <xf numFmtId="0" fontId="11" fillId="0" borderId="0" xfId="0" applyFont="1" applyAlignment="1"/>
    <xf numFmtId="0" fontId="11" fillId="0" borderId="0" xfId="0" applyFont="1" applyBorder="1"/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left" vertical="top"/>
    </xf>
    <xf numFmtId="0" fontId="11" fillId="0" borderId="1" xfId="0" applyFont="1" applyFill="1" applyBorder="1" applyAlignment="1">
      <alignment vertical="top"/>
    </xf>
    <xf numFmtId="0" fontId="11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11" fillId="0" borderId="0" xfId="0" applyFont="1" applyAlignment="1">
      <alignment horizontal="center" vertical="top"/>
    </xf>
    <xf numFmtId="0" fontId="17" fillId="0" borderId="1" xfId="0" applyFont="1" applyFill="1" applyBorder="1" applyAlignment="1">
      <alignment horizontal="left" vertical="top"/>
    </xf>
    <xf numFmtId="0" fontId="11" fillId="0" borderId="0" xfId="0" applyFont="1" applyAlignment="1">
      <alignment vertical="top"/>
    </xf>
    <xf numFmtId="4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0" xfId="0" applyFont="1" applyAlignment="1">
      <alignment horizontal="center"/>
    </xf>
    <xf numFmtId="0" fontId="11" fillId="0" borderId="0" xfId="0" applyFont="1" applyFill="1" applyBorder="1"/>
    <xf numFmtId="49" fontId="11" fillId="0" borderId="0" xfId="0" applyNumberFormat="1" applyFont="1" applyAlignment="1">
      <alignment horizontal="center"/>
    </xf>
    <xf numFmtId="0" fontId="11" fillId="0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49" fontId="17" fillId="2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0" fontId="23" fillId="4" borderId="1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Fill="1" applyBorder="1"/>
    <xf numFmtId="0" fontId="11" fillId="0" borderId="0" xfId="0" applyFont="1" applyBorder="1" applyAlignment="1">
      <alignment vertical="top"/>
    </xf>
    <xf numFmtId="2" fontId="11" fillId="0" borderId="1" xfId="0" applyNumberFormat="1" applyFont="1" applyFill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justify" vertical="center" wrapText="1"/>
    </xf>
    <xf numFmtId="0" fontId="11" fillId="4" borderId="1" xfId="0" applyFont="1" applyFill="1" applyBorder="1" applyAlignment="1">
      <alignment vertical="center" wrapText="1"/>
    </xf>
    <xf numFmtId="0" fontId="11" fillId="0" borderId="0" xfId="0" applyFont="1" applyFill="1" applyAlignment="1">
      <alignment horizontal="right"/>
    </xf>
    <xf numFmtId="0" fontId="11" fillId="0" borderId="0" xfId="0" applyFont="1" applyAlignment="1">
      <alignment horizontal="center" vertical="center"/>
    </xf>
    <xf numFmtId="3" fontId="11" fillId="0" borderId="1" xfId="0" applyNumberFormat="1" applyFont="1" applyBorder="1" applyAlignment="1">
      <alignment vertical="top"/>
    </xf>
    <xf numFmtId="177" fontId="11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 wrapText="1"/>
    </xf>
    <xf numFmtId="177" fontId="11" fillId="3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77" fontId="11" fillId="4" borderId="1" xfId="0" applyNumberFormat="1" applyFont="1" applyFill="1" applyBorder="1" applyAlignment="1">
      <alignment horizontal="center" vertical="center"/>
    </xf>
    <xf numFmtId="177" fontId="11" fillId="0" borderId="1" xfId="12" applyNumberFormat="1" applyFont="1" applyBorder="1" applyAlignment="1">
      <alignment horizontal="center" vertical="center"/>
    </xf>
    <xf numFmtId="177" fontId="11" fillId="4" borderId="1" xfId="0" applyNumberFormat="1" applyFont="1" applyFill="1" applyBorder="1" applyAlignment="1" applyProtection="1">
      <alignment horizontal="center" vertical="center"/>
      <protection locked="0"/>
    </xf>
    <xf numFmtId="177" fontId="11" fillId="0" borderId="1" xfId="0" applyNumberFormat="1" applyFont="1" applyBorder="1" applyAlignment="1" applyProtection="1">
      <alignment horizontal="center" vertical="center"/>
      <protection locked="0"/>
    </xf>
    <xf numFmtId="177" fontId="11" fillId="0" borderId="1" xfId="12" applyNumberFormat="1" applyFont="1" applyBorder="1" applyAlignment="1" applyProtection="1">
      <alignment horizontal="center" vertical="center"/>
      <protection locked="0"/>
    </xf>
    <xf numFmtId="177" fontId="11" fillId="3" borderId="1" xfId="0" applyNumberFormat="1" applyFont="1" applyFill="1" applyBorder="1" applyAlignment="1">
      <alignment horizontal="center"/>
    </xf>
    <xf numFmtId="177" fontId="11" fillId="0" borderId="1" xfId="0" applyNumberFormat="1" applyFont="1" applyBorder="1" applyAlignment="1">
      <alignment horizontal="center"/>
    </xf>
    <xf numFmtId="177" fontId="11" fillId="0" borderId="1" xfId="0" applyNumberFormat="1" applyFont="1" applyFill="1" applyBorder="1" applyAlignment="1">
      <alignment horizontal="center"/>
    </xf>
    <xf numFmtId="177" fontId="17" fillId="3" borderId="1" xfId="0" applyNumberFormat="1" applyFont="1" applyFill="1" applyBorder="1" applyAlignment="1">
      <alignment horizontal="center"/>
    </xf>
    <xf numFmtId="177" fontId="17" fillId="0" borderId="1" xfId="0" applyNumberFormat="1" applyFont="1" applyBorder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49" fontId="22" fillId="3" borderId="1" xfId="0" applyNumberFormat="1" applyFont="1" applyFill="1" applyBorder="1" applyAlignment="1">
      <alignment horizontal="center" vertical="center"/>
    </xf>
    <xf numFmtId="177" fontId="11" fillId="0" borderId="6" xfId="0" applyNumberFormat="1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11" fillId="0" borderId="0" xfId="0" applyFont="1" applyAlignment="1">
      <alignment horizontal="right"/>
    </xf>
    <xf numFmtId="0" fontId="11" fillId="0" borderId="7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/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0" xfId="0" applyFont="1" applyAlignment="1"/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9" fillId="0" borderId="0" xfId="0" applyFont="1" applyAlignment="1"/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13" fillId="0" borderId="0" xfId="11" applyFont="1" applyBorder="1" applyAlignment="1">
      <alignment horizontal="center" vertical="center" wrapText="1"/>
    </xf>
    <xf numFmtId="172" fontId="11" fillId="0" borderId="0" xfId="1" applyFont="1" applyAlignment="1">
      <alignment horizontal="right"/>
    </xf>
  </cellXfs>
  <cellStyles count="16">
    <cellStyle name="Денежный 2" xfId="1"/>
    <cellStyle name="Обычный" xfId="0" builtinId="0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4" xfId="7"/>
    <cellStyle name="Обычный 4 2" xfId="8"/>
    <cellStyle name="Обычный 5" xfId="9"/>
    <cellStyle name="Обычный 5 2" xfId="10"/>
    <cellStyle name="Обычный_Приложение 20. Межбюджетка" xfId="11"/>
    <cellStyle name="Финансовый 2" xfId="12"/>
    <cellStyle name="Финансовый 3" xfId="13"/>
    <cellStyle name="Финансовый 3 2" xfId="14"/>
    <cellStyle name="Финансовый 4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workbookViewId="0">
      <selection activeCell="A3" sqref="A3:C3"/>
    </sheetView>
  </sheetViews>
  <sheetFormatPr defaultRowHeight="13.2" x14ac:dyDescent="0.25"/>
  <cols>
    <col min="1" max="1" width="26.5546875" customWidth="1"/>
    <col min="2" max="2" width="58.88671875" customWidth="1"/>
    <col min="3" max="3" width="25.33203125" customWidth="1"/>
  </cols>
  <sheetData>
    <row r="1" spans="1:3" ht="15.6" x14ac:dyDescent="0.3">
      <c r="A1" s="150" t="s">
        <v>130</v>
      </c>
      <c r="B1" s="150"/>
      <c r="C1" s="150"/>
    </row>
    <row r="2" spans="1:3" ht="15.6" x14ac:dyDescent="0.3">
      <c r="A2" s="150" t="s">
        <v>129</v>
      </c>
      <c r="B2" s="150"/>
      <c r="C2" s="150"/>
    </row>
    <row r="3" spans="1:3" ht="15.6" x14ac:dyDescent="0.3">
      <c r="A3" s="150" t="s">
        <v>370</v>
      </c>
      <c r="B3" s="150"/>
      <c r="C3" s="150"/>
    </row>
    <row r="4" spans="1:3" ht="15.6" x14ac:dyDescent="0.3">
      <c r="A4" s="150" t="s">
        <v>108</v>
      </c>
      <c r="B4" s="150"/>
      <c r="C4" s="150"/>
    </row>
    <row r="5" spans="1:3" ht="15.6" x14ac:dyDescent="0.3">
      <c r="A5" s="77"/>
      <c r="B5" s="150" t="s">
        <v>61</v>
      </c>
      <c r="C5" s="150"/>
    </row>
    <row r="6" spans="1:3" ht="15.6" x14ac:dyDescent="0.3">
      <c r="A6" s="77"/>
      <c r="B6" s="77"/>
      <c r="C6" s="45" t="s">
        <v>362</v>
      </c>
    </row>
    <row r="9" spans="1:3" s="47" customFormat="1" ht="17.399999999999999" x14ac:dyDescent="0.3">
      <c r="A9" s="157" t="s">
        <v>128</v>
      </c>
      <c r="B9" s="157"/>
      <c r="C9" s="157"/>
    </row>
    <row r="10" spans="1:3" s="47" customFormat="1" ht="17.399999999999999" x14ac:dyDescent="0.3">
      <c r="A10" s="157" t="s">
        <v>369</v>
      </c>
      <c r="B10" s="157"/>
      <c r="C10" s="157"/>
    </row>
    <row r="11" spans="1:3" s="47" customFormat="1" ht="17.399999999999999" x14ac:dyDescent="0.3">
      <c r="A11" s="157" t="s">
        <v>127</v>
      </c>
      <c r="B11" s="157"/>
      <c r="C11" s="157"/>
    </row>
    <row r="12" spans="1:3" s="47" customFormat="1" ht="17.399999999999999" x14ac:dyDescent="0.3">
      <c r="A12" s="157" t="s">
        <v>315</v>
      </c>
      <c r="B12" s="157"/>
      <c r="C12" s="157"/>
    </row>
    <row r="13" spans="1:3" x14ac:dyDescent="0.25">
      <c r="A13" s="76"/>
      <c r="B13" s="76"/>
      <c r="C13" s="76"/>
    </row>
    <row r="14" spans="1:3" ht="15.75" customHeight="1" x14ac:dyDescent="0.25">
      <c r="A14" s="151" t="s">
        <v>257</v>
      </c>
      <c r="B14" s="153" t="s">
        <v>147</v>
      </c>
      <c r="C14" s="155" t="s">
        <v>285</v>
      </c>
    </row>
    <row r="15" spans="1:3" ht="15.75" customHeight="1" x14ac:dyDescent="0.25">
      <c r="A15" s="152"/>
      <c r="B15" s="154"/>
      <c r="C15" s="156"/>
    </row>
    <row r="16" spans="1:3" s="46" customFormat="1" ht="62.25" customHeight="1" x14ac:dyDescent="0.25">
      <c r="A16" s="62" t="s">
        <v>126</v>
      </c>
      <c r="B16" s="63" t="s">
        <v>125</v>
      </c>
      <c r="C16" s="58">
        <v>0</v>
      </c>
    </row>
    <row r="17" spans="1:3" ht="28.5" customHeight="1" x14ac:dyDescent="0.3">
      <c r="A17" s="43"/>
      <c r="B17" s="43" t="s">
        <v>124</v>
      </c>
      <c r="C17" s="58">
        <f>C16</f>
        <v>0</v>
      </c>
    </row>
    <row r="18" spans="1:3" ht="15.6" x14ac:dyDescent="0.25">
      <c r="A18" s="34"/>
      <c r="B18" s="33"/>
      <c r="C18" s="30"/>
    </row>
    <row r="19" spans="1:3" ht="15.6" x14ac:dyDescent="0.3">
      <c r="A19" s="28"/>
      <c r="B19" s="32"/>
      <c r="C19" s="31"/>
    </row>
    <row r="20" spans="1:3" x14ac:dyDescent="0.25">
      <c r="A20" s="29"/>
      <c r="B20" s="3"/>
      <c r="C20" s="6"/>
    </row>
    <row r="21" spans="1:3" x14ac:dyDescent="0.25">
      <c r="A21" s="28"/>
      <c r="B21" s="28"/>
      <c r="C21" s="6"/>
    </row>
    <row r="22" spans="1:3" x14ac:dyDescent="0.25">
      <c r="A22" s="28"/>
      <c r="B22" s="28"/>
      <c r="C22" s="24"/>
    </row>
    <row r="23" spans="1:3" x14ac:dyDescent="0.25">
      <c r="A23" s="28"/>
      <c r="B23" s="29"/>
      <c r="C23" s="24"/>
    </row>
    <row r="24" spans="1:3" x14ac:dyDescent="0.25">
      <c r="A24" s="29"/>
      <c r="B24" s="29"/>
      <c r="C24" s="30"/>
    </row>
    <row r="25" spans="1:3" x14ac:dyDescent="0.25">
      <c r="A25" s="29"/>
      <c r="B25" s="29"/>
      <c r="C25" s="30"/>
    </row>
    <row r="26" spans="1:3" x14ac:dyDescent="0.25">
      <c r="A26" s="29"/>
      <c r="B26" s="29"/>
      <c r="C26" s="30"/>
    </row>
    <row r="27" spans="1:3" x14ac:dyDescent="0.25">
      <c r="A27" s="29"/>
      <c r="B27" s="29"/>
      <c r="C27" s="30"/>
    </row>
    <row r="28" spans="1:3" x14ac:dyDescent="0.25">
      <c r="A28" s="28"/>
      <c r="B28" s="29"/>
      <c r="C28" s="30"/>
    </row>
    <row r="29" spans="1:3" x14ac:dyDescent="0.25">
      <c r="A29" s="28"/>
      <c r="B29" s="28"/>
      <c r="C29" s="24"/>
    </row>
    <row r="30" spans="1:3" x14ac:dyDescent="0.25">
      <c r="A30" s="28"/>
      <c r="B30" s="28"/>
      <c r="C30" s="24"/>
    </row>
    <row r="31" spans="1:3" x14ac:dyDescent="0.25">
      <c r="A31" s="29"/>
      <c r="B31" s="28"/>
      <c r="C31" s="24"/>
    </row>
    <row r="32" spans="1:3" x14ac:dyDescent="0.25">
      <c r="A32" s="3"/>
      <c r="B32" s="3"/>
      <c r="C32" s="3"/>
    </row>
  </sheetData>
  <mergeCells count="12">
    <mergeCell ref="A11:C11"/>
    <mergeCell ref="A12:C12"/>
    <mergeCell ref="A1:C1"/>
    <mergeCell ref="A2:C2"/>
    <mergeCell ref="A3:C3"/>
    <mergeCell ref="A4:C4"/>
    <mergeCell ref="B5:C5"/>
    <mergeCell ref="A14:A15"/>
    <mergeCell ref="B14:B15"/>
    <mergeCell ref="C14:C15"/>
    <mergeCell ref="A9:C9"/>
    <mergeCell ref="A10:C10"/>
  </mergeCells>
  <pageMargins left="0.25" right="0.25" top="0.75" bottom="0.75" header="0.3" footer="0.3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workbookViewId="0">
      <selection activeCell="A10" sqref="A10:E10"/>
    </sheetView>
  </sheetViews>
  <sheetFormatPr defaultRowHeight="15.6" x14ac:dyDescent="0.25"/>
  <cols>
    <col min="1" max="1" width="27.88671875" customWidth="1"/>
    <col min="2" max="2" width="53.109375" style="74" customWidth="1"/>
    <col min="3" max="3" width="16.5546875" customWidth="1"/>
    <col min="4" max="4" width="16.109375" customWidth="1"/>
    <col min="5" max="5" width="15.33203125" customWidth="1"/>
    <col min="7" max="7" width="9.33203125" customWidth="1"/>
  </cols>
  <sheetData>
    <row r="1" spans="1:9" x14ac:dyDescent="0.3">
      <c r="A1" s="2"/>
      <c r="B1" s="72"/>
      <c r="C1" s="78"/>
      <c r="D1" s="150" t="s">
        <v>143</v>
      </c>
      <c r="E1" s="150"/>
      <c r="F1" s="2"/>
    </row>
    <row r="2" spans="1:9" x14ac:dyDescent="0.3">
      <c r="A2" s="2"/>
      <c r="B2" s="72"/>
      <c r="C2" s="78"/>
      <c r="D2" s="150" t="s">
        <v>117</v>
      </c>
      <c r="E2" s="150"/>
      <c r="F2" s="2"/>
      <c r="G2" s="18"/>
      <c r="H2" s="2"/>
      <c r="I2" s="2"/>
    </row>
    <row r="3" spans="1:9" x14ac:dyDescent="0.3">
      <c r="A3" s="2"/>
      <c r="B3" s="72"/>
      <c r="C3" s="78"/>
      <c r="D3" s="150" t="s">
        <v>370</v>
      </c>
      <c r="E3" s="150"/>
      <c r="F3" s="2"/>
    </row>
    <row r="4" spans="1:9" x14ac:dyDescent="0.3">
      <c r="A4" s="71"/>
      <c r="B4" s="73"/>
      <c r="C4" s="150" t="s">
        <v>108</v>
      </c>
      <c r="D4" s="150"/>
      <c r="E4" s="150"/>
      <c r="F4" s="18"/>
    </row>
    <row r="5" spans="1:9" x14ac:dyDescent="0.3">
      <c r="A5" s="71"/>
      <c r="B5" s="73"/>
      <c r="C5" s="78"/>
      <c r="D5" s="150" t="s">
        <v>61</v>
      </c>
      <c r="E5" s="150"/>
      <c r="F5" s="18"/>
    </row>
    <row r="6" spans="1:9" x14ac:dyDescent="0.3">
      <c r="A6" s="8"/>
      <c r="B6" s="72"/>
      <c r="C6" s="78"/>
      <c r="D6" s="150" t="s">
        <v>363</v>
      </c>
      <c r="E6" s="158"/>
      <c r="F6" s="18"/>
    </row>
    <row r="7" spans="1:9" x14ac:dyDescent="0.25">
      <c r="C7" s="71"/>
      <c r="D7" s="71"/>
      <c r="E7" s="18"/>
    </row>
    <row r="8" spans="1:9" ht="17.25" customHeight="1" x14ac:dyDescent="0.25">
      <c r="C8" s="71"/>
      <c r="D8" s="71"/>
      <c r="E8" s="71"/>
    </row>
    <row r="9" spans="1:9" ht="17.399999999999999" x14ac:dyDescent="0.3">
      <c r="A9" s="157" t="s">
        <v>371</v>
      </c>
      <c r="B9" s="157"/>
      <c r="C9" s="157"/>
      <c r="D9" s="157"/>
      <c r="E9" s="157"/>
    </row>
    <row r="10" spans="1:9" ht="17.399999999999999" x14ac:dyDescent="0.3">
      <c r="A10" s="157" t="s">
        <v>372</v>
      </c>
      <c r="B10" s="157"/>
      <c r="C10" s="157"/>
      <c r="D10" s="157"/>
      <c r="E10" s="157"/>
    </row>
    <row r="11" spans="1:9" x14ac:dyDescent="0.25">
      <c r="A11" s="159" t="s">
        <v>258</v>
      </c>
      <c r="B11" s="161" t="s">
        <v>259</v>
      </c>
      <c r="C11" s="56" t="s">
        <v>293</v>
      </c>
      <c r="D11" s="56" t="s">
        <v>303</v>
      </c>
      <c r="E11" s="56" t="s">
        <v>316</v>
      </c>
    </row>
    <row r="12" spans="1:9" x14ac:dyDescent="0.25">
      <c r="A12" s="160"/>
      <c r="B12" s="162"/>
      <c r="C12" s="56" t="s">
        <v>286</v>
      </c>
      <c r="D12" s="56" t="s">
        <v>287</v>
      </c>
      <c r="E12" s="56" t="s">
        <v>287</v>
      </c>
    </row>
    <row r="13" spans="1:9" x14ac:dyDescent="0.25">
      <c r="A13" s="52" t="s">
        <v>142</v>
      </c>
      <c r="B13" s="40" t="s">
        <v>141</v>
      </c>
      <c r="C13" s="129">
        <f>C14+C17+C18+C21+C23+C26</f>
        <v>4547.1000000000004</v>
      </c>
      <c r="D13" s="129">
        <f>D14+D17+D18+D21+D23+D26</f>
        <v>4018</v>
      </c>
      <c r="E13" s="129">
        <f>E14+E17+E18+E21+E23+E26</f>
        <v>4119.8999999999996</v>
      </c>
    </row>
    <row r="14" spans="1:9" x14ac:dyDescent="0.25">
      <c r="A14" s="52" t="s">
        <v>140</v>
      </c>
      <c r="B14" s="40" t="s">
        <v>139</v>
      </c>
      <c r="C14" s="130">
        <f>C15</f>
        <v>740.5</v>
      </c>
      <c r="D14" s="130">
        <f>D15</f>
        <v>787.2</v>
      </c>
      <c r="E14" s="129">
        <f>E15</f>
        <v>838.4</v>
      </c>
    </row>
    <row r="15" spans="1:9" x14ac:dyDescent="0.25">
      <c r="A15" s="56" t="s">
        <v>138</v>
      </c>
      <c r="B15" s="38" t="s">
        <v>200</v>
      </c>
      <c r="C15" s="130">
        <v>740.5</v>
      </c>
      <c r="D15" s="130">
        <v>787.2</v>
      </c>
      <c r="E15" s="129">
        <v>838.4</v>
      </c>
    </row>
    <row r="16" spans="1:9" ht="46.8" x14ac:dyDescent="0.25">
      <c r="A16" s="52" t="s">
        <v>189</v>
      </c>
      <c r="B16" s="40" t="s">
        <v>190</v>
      </c>
      <c r="C16" s="130">
        <f>C17</f>
        <v>1768.5</v>
      </c>
      <c r="D16" s="130">
        <f>D17</f>
        <v>1805.6</v>
      </c>
      <c r="E16" s="129">
        <f>E17</f>
        <v>1845.3</v>
      </c>
    </row>
    <row r="17" spans="1:9" ht="46.8" x14ac:dyDescent="0.25">
      <c r="A17" s="56" t="s">
        <v>260</v>
      </c>
      <c r="B17" s="38" t="s">
        <v>137</v>
      </c>
      <c r="C17" s="130">
        <v>1768.5</v>
      </c>
      <c r="D17" s="130">
        <v>1805.6</v>
      </c>
      <c r="E17" s="129">
        <v>1845.3</v>
      </c>
    </row>
    <row r="18" spans="1:9" x14ac:dyDescent="0.25">
      <c r="A18" s="52" t="s">
        <v>136</v>
      </c>
      <c r="B18" s="40" t="s">
        <v>135</v>
      </c>
      <c r="C18" s="130">
        <f>C19+C20</f>
        <v>1263</v>
      </c>
      <c r="D18" s="130">
        <f>D19+D20</f>
        <v>1274</v>
      </c>
      <c r="E18" s="129">
        <f>E19+E20</f>
        <v>1285</v>
      </c>
    </row>
    <row r="19" spans="1:9" x14ac:dyDescent="0.25">
      <c r="A19" s="52" t="s">
        <v>201</v>
      </c>
      <c r="B19" s="40" t="s">
        <v>202</v>
      </c>
      <c r="C19" s="130">
        <v>222</v>
      </c>
      <c r="D19" s="130">
        <v>224</v>
      </c>
      <c r="E19" s="129">
        <v>226</v>
      </c>
    </row>
    <row r="20" spans="1:9" s="35" customFormat="1" x14ac:dyDescent="0.25">
      <c r="A20" s="52" t="s">
        <v>134</v>
      </c>
      <c r="B20" s="40" t="s">
        <v>203</v>
      </c>
      <c r="C20" s="130">
        <v>1041</v>
      </c>
      <c r="D20" s="130">
        <v>1050</v>
      </c>
      <c r="E20" s="129">
        <v>1059</v>
      </c>
      <c r="G20" s="36"/>
    </row>
    <row r="21" spans="1:9" x14ac:dyDescent="0.25">
      <c r="A21" s="56" t="s">
        <v>191</v>
      </c>
      <c r="B21" s="38" t="s">
        <v>133</v>
      </c>
      <c r="C21" s="130">
        <f>C22</f>
        <v>1</v>
      </c>
      <c r="D21" s="130">
        <f>D22</f>
        <v>1</v>
      </c>
      <c r="E21" s="129">
        <f>E22</f>
        <v>1</v>
      </c>
    </row>
    <row r="22" spans="1:9" ht="67.5" customHeight="1" x14ac:dyDescent="0.25">
      <c r="A22" s="51" t="s">
        <v>204</v>
      </c>
      <c r="B22" s="40" t="s">
        <v>221</v>
      </c>
      <c r="C22" s="130">
        <v>1</v>
      </c>
      <c r="D22" s="130">
        <v>1</v>
      </c>
      <c r="E22" s="129">
        <v>1</v>
      </c>
      <c r="I22" s="25"/>
    </row>
    <row r="23" spans="1:9" ht="46.8" x14ac:dyDescent="0.25">
      <c r="A23" s="52" t="s">
        <v>132</v>
      </c>
      <c r="B23" s="40" t="s">
        <v>213</v>
      </c>
      <c r="C23" s="130">
        <f>C24+C25</f>
        <v>154.1</v>
      </c>
      <c r="D23" s="130">
        <f>D24+D25</f>
        <v>150.19999999999999</v>
      </c>
      <c r="E23" s="129">
        <f>E24+E25</f>
        <v>150.19999999999999</v>
      </c>
    </row>
    <row r="24" spans="1:9" ht="109.2" x14ac:dyDescent="0.25">
      <c r="A24" s="52" t="s">
        <v>205</v>
      </c>
      <c r="B24" s="40" t="s">
        <v>206</v>
      </c>
      <c r="C24" s="130">
        <v>12</v>
      </c>
      <c r="D24" s="130">
        <v>12</v>
      </c>
      <c r="E24" s="129">
        <v>12</v>
      </c>
    </row>
    <row r="25" spans="1:9" ht="131.25" customHeight="1" x14ac:dyDescent="0.25">
      <c r="A25" s="54" t="s">
        <v>207</v>
      </c>
      <c r="B25" s="75" t="s">
        <v>208</v>
      </c>
      <c r="C25" s="130">
        <v>142.1</v>
      </c>
      <c r="D25" s="130">
        <v>138.19999999999999</v>
      </c>
      <c r="E25" s="129">
        <v>138.19999999999999</v>
      </c>
    </row>
    <row r="26" spans="1:9" ht="31.2" x14ac:dyDescent="0.25">
      <c r="A26" s="52" t="s">
        <v>214</v>
      </c>
      <c r="B26" s="40" t="s">
        <v>215</v>
      </c>
      <c r="C26" s="129">
        <f>C27+C28+C29</f>
        <v>620</v>
      </c>
      <c r="D26" s="129">
        <f>D28+D29</f>
        <v>0</v>
      </c>
      <c r="E26" s="129">
        <f>E28+E29</f>
        <v>0</v>
      </c>
    </row>
    <row r="27" spans="1:9" ht="31.2" x14ac:dyDescent="0.25">
      <c r="A27" s="52" t="s">
        <v>294</v>
      </c>
      <c r="B27" s="40" t="s">
        <v>295</v>
      </c>
      <c r="C27" s="129"/>
      <c r="D27" s="129"/>
      <c r="E27" s="129"/>
    </row>
    <row r="28" spans="1:9" ht="93.6" x14ac:dyDescent="0.25">
      <c r="A28" s="52" t="s">
        <v>209</v>
      </c>
      <c r="B28" s="40" t="s">
        <v>210</v>
      </c>
      <c r="C28" s="130">
        <v>20</v>
      </c>
      <c r="D28" s="130">
        <v>0</v>
      </c>
      <c r="E28" s="129">
        <v>0</v>
      </c>
    </row>
    <row r="29" spans="1:9" ht="46.8" x14ac:dyDescent="0.25">
      <c r="A29" s="52" t="s">
        <v>211</v>
      </c>
      <c r="B29" s="40" t="s">
        <v>212</v>
      </c>
      <c r="C29" s="130">
        <v>600</v>
      </c>
      <c r="D29" s="130">
        <v>0</v>
      </c>
      <c r="E29" s="129">
        <v>0</v>
      </c>
    </row>
    <row r="30" spans="1:9" x14ac:dyDescent="0.25">
      <c r="A30" s="55" t="s">
        <v>216</v>
      </c>
      <c r="B30" s="40" t="s">
        <v>217</v>
      </c>
      <c r="C30" s="130">
        <f t="shared" ref="C30:E32" si="0">C31</f>
        <v>6320.2</v>
      </c>
      <c r="D30" s="130">
        <f t="shared" si="0"/>
        <v>5111</v>
      </c>
      <c r="E30" s="130">
        <f t="shared" si="0"/>
        <v>4777.8</v>
      </c>
    </row>
    <row r="31" spans="1:9" ht="46.8" x14ac:dyDescent="0.25">
      <c r="A31" s="55" t="s">
        <v>131</v>
      </c>
      <c r="B31" s="40" t="s">
        <v>218</v>
      </c>
      <c r="C31" s="129">
        <f t="shared" si="0"/>
        <v>6320.2</v>
      </c>
      <c r="D31" s="129">
        <f t="shared" si="0"/>
        <v>5111</v>
      </c>
      <c r="E31" s="129">
        <f t="shared" si="0"/>
        <v>4777.8</v>
      </c>
    </row>
    <row r="32" spans="1:9" ht="31.2" x14ac:dyDescent="0.25">
      <c r="A32" s="51" t="s">
        <v>219</v>
      </c>
      <c r="B32" s="38" t="s">
        <v>220</v>
      </c>
      <c r="C32" s="130">
        <f t="shared" si="0"/>
        <v>6320.2</v>
      </c>
      <c r="D32" s="130">
        <f t="shared" si="0"/>
        <v>5111</v>
      </c>
      <c r="E32" s="130">
        <f t="shared" si="0"/>
        <v>4777.8</v>
      </c>
    </row>
    <row r="33" spans="1:5" ht="31.2" x14ac:dyDescent="0.25">
      <c r="A33" s="51" t="s">
        <v>296</v>
      </c>
      <c r="B33" s="38" t="s">
        <v>222</v>
      </c>
      <c r="C33" s="130">
        <f>C35+C34</f>
        <v>6320.2</v>
      </c>
      <c r="D33" s="130">
        <f>D34+D35</f>
        <v>5111</v>
      </c>
      <c r="E33" s="130">
        <f>E34+E35</f>
        <v>4777.8</v>
      </c>
    </row>
    <row r="34" spans="1:5" ht="46.8" x14ac:dyDescent="0.25">
      <c r="A34" s="51" t="s">
        <v>182</v>
      </c>
      <c r="B34" s="38" t="s">
        <v>223</v>
      </c>
      <c r="C34" s="130">
        <v>5148</v>
      </c>
      <c r="D34" s="130">
        <v>4046.4</v>
      </c>
      <c r="E34" s="129">
        <v>3695.1</v>
      </c>
    </row>
    <row r="35" spans="1:5" ht="46.8" x14ac:dyDescent="0.25">
      <c r="A35" s="51" t="s">
        <v>182</v>
      </c>
      <c r="B35" s="38" t="s">
        <v>224</v>
      </c>
      <c r="C35" s="130">
        <v>1172.2</v>
      </c>
      <c r="D35" s="130">
        <v>1064.5999999999999</v>
      </c>
      <c r="E35" s="129">
        <v>1082.7</v>
      </c>
    </row>
    <row r="36" spans="1:5" x14ac:dyDescent="0.25">
      <c r="A36" s="51"/>
      <c r="B36" s="37" t="s">
        <v>234</v>
      </c>
      <c r="C36" s="130">
        <f>C13+C30</f>
        <v>10867.3</v>
      </c>
      <c r="D36" s="130">
        <f>D13+D30</f>
        <v>9129</v>
      </c>
      <c r="E36" s="130">
        <f>E13+E30</f>
        <v>8897.7000000000007</v>
      </c>
    </row>
    <row r="43" spans="1:5" ht="15" customHeight="1" x14ac:dyDescent="0.25"/>
  </sheetData>
  <mergeCells count="10">
    <mergeCell ref="A11:A12"/>
    <mergeCell ref="B11:B12"/>
    <mergeCell ref="A9:E9"/>
    <mergeCell ref="A10:E10"/>
    <mergeCell ref="D1:E1"/>
    <mergeCell ref="D2:E2"/>
    <mergeCell ref="D3:E3"/>
    <mergeCell ref="C4:E4"/>
    <mergeCell ref="D5:E5"/>
    <mergeCell ref="D6:E6"/>
  </mergeCells>
  <pageMargins left="0.78740157480314965" right="0.78740157480314965" top="0.39370078740157483" bottom="0.19685039370078741" header="0.11811023622047245" footer="0.11811023622047245"/>
  <pageSetup paperSize="9" scale="6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workbookViewId="0">
      <selection activeCell="A3" sqref="A3:F3"/>
    </sheetView>
  </sheetViews>
  <sheetFormatPr defaultRowHeight="13.2" x14ac:dyDescent="0.25"/>
  <cols>
    <col min="1" max="1" width="50.44140625" style="72" customWidth="1"/>
    <col min="2" max="2" width="10.6640625" customWidth="1"/>
    <col min="3" max="3" width="12.88671875" customWidth="1"/>
    <col min="4" max="4" width="15.6640625" customWidth="1"/>
    <col min="5" max="5" width="15.33203125" customWidth="1"/>
    <col min="6" max="6" width="14.88671875" customWidth="1"/>
  </cols>
  <sheetData>
    <row r="1" spans="1:8" ht="15.6" x14ac:dyDescent="0.3">
      <c r="A1" s="150" t="s">
        <v>144</v>
      </c>
      <c r="B1" s="150"/>
      <c r="C1" s="150"/>
      <c r="D1" s="150"/>
      <c r="E1" s="150"/>
      <c r="F1" s="150"/>
    </row>
    <row r="2" spans="1:8" ht="15.6" x14ac:dyDescent="0.3">
      <c r="A2" s="150" t="s">
        <v>117</v>
      </c>
      <c r="B2" s="150"/>
      <c r="C2" s="150"/>
      <c r="D2" s="150"/>
      <c r="E2" s="150"/>
      <c r="F2" s="150"/>
    </row>
    <row r="3" spans="1:8" ht="15.6" x14ac:dyDescent="0.3">
      <c r="A3" s="150" t="s">
        <v>370</v>
      </c>
      <c r="B3" s="150"/>
      <c r="C3" s="150"/>
      <c r="D3" s="150"/>
      <c r="E3" s="150"/>
      <c r="F3" s="150"/>
    </row>
    <row r="4" spans="1:8" ht="15.6" x14ac:dyDescent="0.3">
      <c r="A4" s="150" t="s">
        <v>108</v>
      </c>
      <c r="B4" s="150"/>
      <c r="C4" s="150"/>
      <c r="D4" s="150"/>
      <c r="E4" s="150"/>
      <c r="F4" s="150"/>
    </row>
    <row r="5" spans="1:8" ht="15.6" x14ac:dyDescent="0.3">
      <c r="A5" s="150" t="s">
        <v>61</v>
      </c>
      <c r="B5" s="150"/>
      <c r="C5" s="150"/>
      <c r="D5" s="150"/>
      <c r="E5" s="150"/>
      <c r="F5" s="150"/>
    </row>
    <row r="6" spans="1:8" ht="15.6" x14ac:dyDescent="0.3">
      <c r="A6" s="83"/>
      <c r="C6" s="78"/>
      <c r="D6" s="78"/>
      <c r="E6" s="163" t="s">
        <v>364</v>
      </c>
      <c r="F6" s="158"/>
    </row>
    <row r="7" spans="1:8" x14ac:dyDescent="0.25">
      <c r="A7" s="84"/>
      <c r="B7" s="8"/>
      <c r="C7" s="8"/>
      <c r="D7" s="8"/>
      <c r="E7" s="8"/>
      <c r="F7" s="8"/>
    </row>
    <row r="8" spans="1:8" x14ac:dyDescent="0.25">
      <c r="A8" s="85"/>
      <c r="B8" s="71"/>
      <c r="C8" s="71"/>
      <c r="D8" s="71"/>
      <c r="E8" s="71"/>
      <c r="F8" s="71"/>
    </row>
    <row r="9" spans="1:8" ht="17.399999999999999" x14ac:dyDescent="0.3">
      <c r="A9" s="157" t="s">
        <v>281</v>
      </c>
      <c r="B9" s="157"/>
      <c r="C9" s="157"/>
      <c r="D9" s="157"/>
      <c r="E9" s="157"/>
      <c r="F9" s="157"/>
    </row>
    <row r="10" spans="1:8" ht="17.399999999999999" x14ac:dyDescent="0.3">
      <c r="A10" s="157" t="s">
        <v>282</v>
      </c>
      <c r="B10" s="157"/>
      <c r="C10" s="157"/>
      <c r="D10" s="157"/>
      <c r="E10" s="157"/>
      <c r="F10" s="157"/>
    </row>
    <row r="11" spans="1:8" ht="17.399999999999999" x14ac:dyDescent="0.3">
      <c r="A11" s="157" t="s">
        <v>317</v>
      </c>
      <c r="B11" s="157"/>
      <c r="C11" s="157"/>
      <c r="D11" s="157"/>
      <c r="E11" s="157"/>
      <c r="F11" s="157"/>
    </row>
    <row r="12" spans="1:8" ht="15.6" x14ac:dyDescent="0.3">
      <c r="A12" s="86"/>
      <c r="B12" s="80"/>
      <c r="C12" s="80"/>
      <c r="D12" s="80"/>
      <c r="E12" s="80"/>
      <c r="F12" s="80"/>
    </row>
    <row r="13" spans="1:8" ht="15.6" x14ac:dyDescent="0.3">
      <c r="A13" s="165" t="s">
        <v>59</v>
      </c>
      <c r="B13" s="164" t="s">
        <v>52</v>
      </c>
      <c r="C13" s="164"/>
      <c r="D13" s="42" t="s">
        <v>300</v>
      </c>
      <c r="E13" s="42" t="s">
        <v>313</v>
      </c>
      <c r="F13" s="42" t="s">
        <v>318</v>
      </c>
    </row>
    <row r="14" spans="1:8" ht="15.75" customHeight="1" x14ac:dyDescent="0.3">
      <c r="A14" s="166"/>
      <c r="B14" s="42" t="s">
        <v>118</v>
      </c>
      <c r="C14" s="44" t="s">
        <v>119</v>
      </c>
      <c r="D14" s="67" t="s">
        <v>287</v>
      </c>
      <c r="E14" s="67" t="s">
        <v>287</v>
      </c>
      <c r="F14" s="42" t="s">
        <v>287</v>
      </c>
    </row>
    <row r="15" spans="1:8" ht="15.6" x14ac:dyDescent="0.25">
      <c r="A15" s="81" t="s">
        <v>94</v>
      </c>
      <c r="B15" s="90" t="s">
        <v>51</v>
      </c>
      <c r="C15" s="90"/>
      <c r="D15" s="129">
        <f>D16+D17+D18+D19</f>
        <v>5564.8</v>
      </c>
      <c r="E15" s="129">
        <f>E16+E17+E18+E19</f>
        <v>3953.8</v>
      </c>
      <c r="F15" s="129">
        <f>F16+F17+F18+F19</f>
        <v>3701.7</v>
      </c>
    </row>
    <row r="16" spans="1:8" ht="62.4" x14ac:dyDescent="0.25">
      <c r="A16" s="38" t="s">
        <v>261</v>
      </c>
      <c r="B16" s="90"/>
      <c r="C16" s="90" t="s">
        <v>91</v>
      </c>
      <c r="D16" s="131">
        <v>5131.1000000000004</v>
      </c>
      <c r="E16" s="129">
        <v>3692.8</v>
      </c>
      <c r="F16" s="129">
        <v>3460.7</v>
      </c>
      <c r="G16" s="25"/>
      <c r="H16" s="26"/>
    </row>
    <row r="17" spans="1:10" ht="52.5" customHeight="1" x14ac:dyDescent="0.25">
      <c r="A17" s="38" t="s">
        <v>89</v>
      </c>
      <c r="B17" s="90"/>
      <c r="C17" s="90" t="s">
        <v>88</v>
      </c>
      <c r="D17" s="131">
        <v>172.7</v>
      </c>
      <c r="E17" s="129"/>
      <c r="F17" s="129">
        <f>№6!L30</f>
        <v>0</v>
      </c>
      <c r="H17" s="26"/>
    </row>
    <row r="18" spans="1:10" ht="24" customHeight="1" x14ac:dyDescent="0.25">
      <c r="A18" s="61" t="s">
        <v>173</v>
      </c>
      <c r="B18" s="90"/>
      <c r="C18" s="90" t="s">
        <v>156</v>
      </c>
      <c r="D18" s="131">
        <v>20</v>
      </c>
      <c r="E18" s="129">
        <v>20</v>
      </c>
      <c r="F18" s="129">
        <v>0</v>
      </c>
      <c r="G18" s="27"/>
      <c r="H18" s="26"/>
    </row>
    <row r="19" spans="1:10" ht="15.6" x14ac:dyDescent="0.25">
      <c r="A19" s="61" t="s">
        <v>74</v>
      </c>
      <c r="B19" s="90"/>
      <c r="C19" s="90" t="s">
        <v>73</v>
      </c>
      <c r="D19" s="131">
        <v>241</v>
      </c>
      <c r="E19" s="129">
        <v>241</v>
      </c>
      <c r="F19" s="129">
        <v>241</v>
      </c>
      <c r="H19" s="26"/>
    </row>
    <row r="20" spans="1:10" ht="15.6" x14ac:dyDescent="0.25">
      <c r="A20" s="82" t="s">
        <v>50</v>
      </c>
      <c r="B20" s="91" t="s">
        <v>49</v>
      </c>
      <c r="C20" s="91"/>
      <c r="D20" s="131" t="s">
        <v>192</v>
      </c>
      <c r="E20" s="132" t="s">
        <v>192</v>
      </c>
      <c r="F20" s="132">
        <f>F21</f>
        <v>0</v>
      </c>
      <c r="H20" s="26"/>
    </row>
    <row r="21" spans="1:10" ht="15.6" x14ac:dyDescent="0.25">
      <c r="A21" s="39" t="s">
        <v>81</v>
      </c>
      <c r="B21" s="91"/>
      <c r="C21" s="91" t="s">
        <v>79</v>
      </c>
      <c r="D21" s="131"/>
      <c r="E21" s="132"/>
      <c r="F21" s="132"/>
      <c r="H21" s="26"/>
    </row>
    <row r="22" spans="1:10" ht="34.5" customHeight="1" x14ac:dyDescent="0.25">
      <c r="A22" s="41" t="s">
        <v>188</v>
      </c>
      <c r="B22" s="90" t="s">
        <v>48</v>
      </c>
      <c r="C22" s="90"/>
      <c r="D22" s="131">
        <f>D23</f>
        <v>10</v>
      </c>
      <c r="E22" s="129">
        <f>E23</f>
        <v>10</v>
      </c>
      <c r="F22" s="132">
        <f>F23</f>
        <v>10</v>
      </c>
      <c r="H22" s="26"/>
    </row>
    <row r="23" spans="1:10" ht="48.75" customHeight="1" x14ac:dyDescent="0.25">
      <c r="A23" s="41" t="s">
        <v>186</v>
      </c>
      <c r="B23" s="90"/>
      <c r="C23" s="90" t="s">
        <v>185</v>
      </c>
      <c r="D23" s="131">
        <v>10</v>
      </c>
      <c r="E23" s="129">
        <v>10</v>
      </c>
      <c r="F23" s="132">
        <v>10</v>
      </c>
      <c r="H23" s="26"/>
    </row>
    <row r="24" spans="1:10" ht="21.75" customHeight="1" x14ac:dyDescent="0.25">
      <c r="A24" s="41" t="s">
        <v>121</v>
      </c>
      <c r="B24" s="90" t="s">
        <v>47</v>
      </c>
      <c r="C24" s="90"/>
      <c r="D24" s="131">
        <f>D25</f>
        <v>1768.5</v>
      </c>
      <c r="E24" s="129">
        <f>E25</f>
        <v>1805.6</v>
      </c>
      <c r="F24" s="132">
        <f>F25</f>
        <v>1845.3</v>
      </c>
      <c r="H24" s="26"/>
    </row>
    <row r="25" spans="1:10" ht="16.5" customHeight="1" x14ac:dyDescent="0.25">
      <c r="A25" s="41" t="s">
        <v>39</v>
      </c>
      <c r="B25" s="90"/>
      <c r="C25" s="90" t="s">
        <v>38</v>
      </c>
      <c r="D25" s="131">
        <v>1768.5</v>
      </c>
      <c r="E25" s="129">
        <v>1805.6</v>
      </c>
      <c r="F25" s="132">
        <v>1845.3</v>
      </c>
      <c r="H25" s="26"/>
    </row>
    <row r="26" spans="1:10" ht="15.6" x14ac:dyDescent="0.25">
      <c r="A26" s="61" t="s">
        <v>122</v>
      </c>
      <c r="B26" s="90" t="s">
        <v>46</v>
      </c>
      <c r="C26" s="90"/>
      <c r="D26" s="131">
        <f>D27+D28+D29</f>
        <v>1160.7</v>
      </c>
      <c r="E26" s="129">
        <f>E27+E28+E29</f>
        <v>1210.0999999999999</v>
      </c>
      <c r="F26" s="132">
        <f>F27+F28+F29</f>
        <v>1406.7</v>
      </c>
      <c r="H26" s="26"/>
    </row>
    <row r="27" spans="1:10" ht="15.6" x14ac:dyDescent="0.25">
      <c r="A27" s="61" t="s">
        <v>76</v>
      </c>
      <c r="B27" s="90"/>
      <c r="C27" s="90" t="s">
        <v>75</v>
      </c>
      <c r="D27" s="131">
        <v>370.1</v>
      </c>
      <c r="E27" s="129">
        <v>225.2</v>
      </c>
      <c r="F27" s="132">
        <v>321.8</v>
      </c>
      <c r="H27" s="26"/>
    </row>
    <row r="28" spans="1:10" ht="15.6" x14ac:dyDescent="0.25">
      <c r="A28" s="61" t="s">
        <v>78</v>
      </c>
      <c r="B28" s="90"/>
      <c r="C28" s="90" t="s">
        <v>77</v>
      </c>
      <c r="D28" s="131">
        <v>15</v>
      </c>
      <c r="E28" s="129">
        <v>15</v>
      </c>
      <c r="F28" s="132">
        <v>15</v>
      </c>
      <c r="G28" s="27"/>
      <c r="H28" s="26"/>
      <c r="I28" s="22"/>
    </row>
    <row r="29" spans="1:10" ht="15.6" x14ac:dyDescent="0.25">
      <c r="A29" s="61" t="s">
        <v>93</v>
      </c>
      <c r="B29" s="90"/>
      <c r="C29" s="90" t="s">
        <v>92</v>
      </c>
      <c r="D29" s="131">
        <v>775.6</v>
      </c>
      <c r="E29" s="129">
        <v>969.9</v>
      </c>
      <c r="F29" s="132">
        <v>1069.9000000000001</v>
      </c>
      <c r="H29" s="26"/>
      <c r="I29" s="22"/>
      <c r="J29" s="22"/>
    </row>
    <row r="30" spans="1:10" ht="15.6" x14ac:dyDescent="0.25">
      <c r="A30" s="38" t="s">
        <v>262</v>
      </c>
      <c r="B30" s="90" t="s">
        <v>45</v>
      </c>
      <c r="C30" s="90"/>
      <c r="D30" s="131">
        <f>D31</f>
        <v>1701.9</v>
      </c>
      <c r="E30" s="129">
        <f>E31</f>
        <v>1319.8</v>
      </c>
      <c r="F30" s="132">
        <f>F31</f>
        <v>914</v>
      </c>
      <c r="H30" s="26"/>
    </row>
    <row r="31" spans="1:10" ht="15.6" x14ac:dyDescent="0.25">
      <c r="A31" s="81" t="s">
        <v>37</v>
      </c>
      <c r="B31" s="90"/>
      <c r="C31" s="90" t="s">
        <v>36</v>
      </c>
      <c r="D31" s="131">
        <v>1701.9</v>
      </c>
      <c r="E31" s="129">
        <v>1319.8</v>
      </c>
      <c r="F31" s="132">
        <f>№6!L156</f>
        <v>914</v>
      </c>
      <c r="H31" s="26"/>
    </row>
    <row r="32" spans="1:10" ht="15.6" x14ac:dyDescent="0.3">
      <c r="A32" s="81" t="s">
        <v>44</v>
      </c>
      <c r="B32" s="68" t="s">
        <v>43</v>
      </c>
      <c r="C32" s="68"/>
      <c r="D32" s="138">
        <f>D33</f>
        <v>661.4</v>
      </c>
      <c r="E32" s="139">
        <f>E33</f>
        <v>601.5</v>
      </c>
      <c r="F32" s="140">
        <f>F33+F34</f>
        <v>575.1</v>
      </c>
      <c r="H32" s="26"/>
    </row>
    <row r="33" spans="1:8" ht="15.6" x14ac:dyDescent="0.3">
      <c r="A33" s="81" t="s">
        <v>42</v>
      </c>
      <c r="B33" s="68"/>
      <c r="C33" s="68" t="s">
        <v>84</v>
      </c>
      <c r="D33" s="138">
        <v>661.4</v>
      </c>
      <c r="E33" s="139">
        <f>№6!K166</f>
        <v>601.5</v>
      </c>
      <c r="F33" s="140">
        <v>575.1</v>
      </c>
      <c r="H33" s="26"/>
    </row>
    <row r="34" spans="1:8" ht="15.6" x14ac:dyDescent="0.3">
      <c r="A34" s="87"/>
      <c r="B34" s="70"/>
      <c r="C34" s="70"/>
      <c r="D34" s="141"/>
      <c r="E34" s="142"/>
      <c r="F34" s="140"/>
      <c r="H34" s="26"/>
    </row>
    <row r="35" spans="1:8" ht="15.6" x14ac:dyDescent="0.3">
      <c r="A35" s="164" t="s">
        <v>176</v>
      </c>
      <c r="B35" s="164"/>
      <c r="C35" s="164"/>
      <c r="D35" s="139">
        <f>D15+D20+D22+D24+D26+D30+D32</f>
        <v>10867.3</v>
      </c>
      <c r="E35" s="139">
        <f>E15+E20+E22+E24+E26+E30+E32</f>
        <v>8900.7999999999993</v>
      </c>
      <c r="F35" s="139">
        <f>F15+F20+F22+F24+F26+F30+F32</f>
        <v>8452.7999999999993</v>
      </c>
      <c r="G35" s="27"/>
      <c r="H35" s="26"/>
    </row>
    <row r="36" spans="1:8" ht="15.6" x14ac:dyDescent="0.3">
      <c r="A36" s="61" t="s">
        <v>177</v>
      </c>
      <c r="B36" s="43"/>
      <c r="C36" s="43"/>
      <c r="D36" s="89"/>
      <c r="E36" s="139">
        <v>228.2</v>
      </c>
      <c r="F36" s="139">
        <v>444.9</v>
      </c>
    </row>
    <row r="37" spans="1:8" ht="15.6" x14ac:dyDescent="0.3">
      <c r="A37" s="61" t="s">
        <v>178</v>
      </c>
      <c r="B37" s="43"/>
      <c r="C37" s="43"/>
      <c r="D37" s="139">
        <f>D35+D36</f>
        <v>10867.3</v>
      </c>
      <c r="E37" s="139">
        <f>E35+E36</f>
        <v>9129</v>
      </c>
      <c r="F37" s="139">
        <f>F35+F36</f>
        <v>8897.6999999999989</v>
      </c>
    </row>
    <row r="38" spans="1:8" ht="15.6" x14ac:dyDescent="0.3">
      <c r="A38" s="88"/>
      <c r="B38" s="77"/>
      <c r="C38" s="77"/>
      <c r="D38" s="77"/>
      <c r="E38" s="77"/>
      <c r="F38" s="77"/>
    </row>
    <row r="39" spans="1:8" ht="15.6" x14ac:dyDescent="0.3">
      <c r="A39" s="88"/>
      <c r="B39" s="77"/>
      <c r="C39" s="77"/>
      <c r="D39" s="77"/>
      <c r="E39" s="77"/>
      <c r="F39" s="77"/>
    </row>
    <row r="40" spans="1:8" ht="15.6" x14ac:dyDescent="0.3">
      <c r="A40" s="88"/>
      <c r="B40" s="77"/>
      <c r="C40" s="77"/>
      <c r="D40" s="77"/>
      <c r="E40" s="77"/>
      <c r="F40" s="77"/>
    </row>
    <row r="41" spans="1:8" ht="15.6" x14ac:dyDescent="0.3">
      <c r="A41" s="88"/>
      <c r="B41" s="77"/>
      <c r="C41" s="77"/>
      <c r="D41" s="77"/>
      <c r="E41" s="77"/>
      <c r="F41" s="77"/>
    </row>
    <row r="42" spans="1:8" ht="15.6" x14ac:dyDescent="0.3">
      <c r="A42" s="88"/>
      <c r="B42" s="77"/>
      <c r="C42" s="77"/>
      <c r="D42" s="77"/>
      <c r="E42" s="77"/>
      <c r="F42" s="77"/>
    </row>
    <row r="43" spans="1:8" ht="15.6" x14ac:dyDescent="0.3">
      <c r="A43" s="88"/>
      <c r="B43" s="77"/>
      <c r="C43" s="77"/>
      <c r="D43" s="77"/>
      <c r="E43" s="77"/>
      <c r="F43" s="77"/>
    </row>
    <row r="44" spans="1:8" ht="15.6" x14ac:dyDescent="0.3">
      <c r="A44" s="88"/>
      <c r="B44" s="77"/>
      <c r="C44" s="77"/>
      <c r="D44" s="77"/>
      <c r="E44" s="77"/>
      <c r="F44" s="77"/>
    </row>
    <row r="45" spans="1:8" ht="15.6" x14ac:dyDescent="0.3">
      <c r="A45" s="88"/>
      <c r="B45" s="77"/>
      <c r="C45" s="77"/>
      <c r="D45" s="77"/>
      <c r="E45" s="77"/>
      <c r="F45" s="77"/>
    </row>
    <row r="46" spans="1:8" ht="15.6" x14ac:dyDescent="0.3">
      <c r="A46" s="88"/>
      <c r="B46" s="77"/>
      <c r="C46" s="77"/>
      <c r="D46" s="77"/>
      <c r="E46" s="77"/>
      <c r="F46" s="77"/>
    </row>
    <row r="47" spans="1:8" ht="15.6" x14ac:dyDescent="0.3">
      <c r="A47" s="88"/>
      <c r="B47" s="77"/>
      <c r="C47" s="77"/>
      <c r="D47" s="77"/>
      <c r="E47" s="77"/>
      <c r="F47" s="77"/>
    </row>
    <row r="48" spans="1:8" ht="15.6" x14ac:dyDescent="0.3">
      <c r="A48" s="88"/>
      <c r="B48" s="77"/>
      <c r="C48" s="77"/>
      <c r="D48" s="77"/>
      <c r="E48" s="77"/>
      <c r="F48" s="77"/>
    </row>
    <row r="49" spans="1:6" ht="15.6" x14ac:dyDescent="0.3">
      <c r="A49" s="88"/>
      <c r="B49" s="77"/>
      <c r="C49" s="77"/>
      <c r="D49" s="77"/>
      <c r="E49" s="77"/>
      <c r="F49" s="77"/>
    </row>
    <row r="50" spans="1:6" ht="15.6" x14ac:dyDescent="0.3">
      <c r="A50" s="88"/>
      <c r="B50" s="77"/>
      <c r="C50" s="77"/>
      <c r="D50" s="77"/>
      <c r="E50" s="77"/>
      <c r="F50" s="77"/>
    </row>
    <row r="51" spans="1:6" ht="15.6" x14ac:dyDescent="0.3">
      <c r="A51" s="88"/>
      <c r="B51" s="77"/>
      <c r="C51" s="77"/>
      <c r="D51" s="77"/>
      <c r="E51" s="77"/>
      <c r="F51" s="77"/>
    </row>
    <row r="52" spans="1:6" ht="15.6" x14ac:dyDescent="0.3">
      <c r="A52" s="88"/>
      <c r="B52" s="77"/>
      <c r="C52" s="77"/>
      <c r="D52" s="77"/>
      <c r="E52" s="77"/>
      <c r="F52" s="77"/>
    </row>
    <row r="53" spans="1:6" ht="15.6" x14ac:dyDescent="0.3">
      <c r="A53" s="88"/>
      <c r="B53" s="77"/>
      <c r="C53" s="77"/>
      <c r="D53" s="77"/>
      <c r="E53" s="77"/>
      <c r="F53" s="77"/>
    </row>
    <row r="54" spans="1:6" ht="15.6" x14ac:dyDescent="0.3">
      <c r="A54" s="88"/>
      <c r="B54" s="77"/>
      <c r="C54" s="77"/>
      <c r="D54" s="77"/>
      <c r="E54" s="77"/>
      <c r="F54" s="77"/>
    </row>
    <row r="55" spans="1:6" ht="15.6" x14ac:dyDescent="0.3">
      <c r="A55" s="88"/>
      <c r="B55" s="77"/>
      <c r="C55" s="77"/>
      <c r="D55" s="77"/>
      <c r="E55" s="77"/>
      <c r="F55" s="77"/>
    </row>
    <row r="56" spans="1:6" ht="15.6" x14ac:dyDescent="0.3">
      <c r="A56" s="88"/>
      <c r="B56" s="77"/>
      <c r="C56" s="77"/>
      <c r="D56" s="77"/>
      <c r="E56" s="77"/>
      <c r="F56" s="77"/>
    </row>
    <row r="57" spans="1:6" ht="15.6" x14ac:dyDescent="0.3">
      <c r="A57" s="88"/>
      <c r="B57" s="77"/>
      <c r="C57" s="77"/>
      <c r="D57" s="77"/>
      <c r="E57" s="77"/>
      <c r="F57" s="77"/>
    </row>
    <row r="58" spans="1:6" ht="15.6" x14ac:dyDescent="0.3">
      <c r="A58" s="88"/>
      <c r="B58" s="77"/>
      <c r="C58" s="77"/>
      <c r="D58" s="77"/>
      <c r="E58" s="77"/>
      <c r="F58" s="77"/>
    </row>
    <row r="59" spans="1:6" ht="15.6" x14ac:dyDescent="0.3">
      <c r="A59" s="88"/>
      <c r="B59" s="77"/>
      <c r="C59" s="77"/>
      <c r="D59" s="77"/>
      <c r="E59" s="77"/>
      <c r="F59" s="77"/>
    </row>
    <row r="60" spans="1:6" ht="15.6" x14ac:dyDescent="0.3">
      <c r="A60" s="88"/>
      <c r="B60" s="77"/>
      <c r="C60" s="77"/>
      <c r="D60" s="77"/>
      <c r="E60" s="77"/>
      <c r="F60" s="77"/>
    </row>
    <row r="61" spans="1:6" ht="15.6" x14ac:dyDescent="0.3">
      <c r="A61" s="88"/>
      <c r="B61" s="77"/>
      <c r="C61" s="77"/>
      <c r="D61" s="77"/>
      <c r="E61" s="77"/>
      <c r="F61" s="77"/>
    </row>
    <row r="62" spans="1:6" ht="15.6" x14ac:dyDescent="0.3">
      <c r="A62" s="88"/>
      <c r="B62" s="77"/>
      <c r="C62" s="77"/>
      <c r="D62" s="77"/>
      <c r="E62" s="77"/>
      <c r="F62" s="77"/>
    </row>
    <row r="63" spans="1:6" ht="15.6" x14ac:dyDescent="0.3">
      <c r="A63" s="88"/>
      <c r="B63" s="77"/>
      <c r="C63" s="77"/>
      <c r="D63" s="77"/>
      <c r="E63" s="77"/>
      <c r="F63" s="77"/>
    </row>
    <row r="64" spans="1:6" ht="15.6" x14ac:dyDescent="0.3">
      <c r="A64" s="88"/>
      <c r="B64" s="77"/>
      <c r="C64" s="77"/>
      <c r="D64" s="77"/>
      <c r="E64" s="77"/>
      <c r="F64" s="77"/>
    </row>
    <row r="65" spans="1:6" ht="15.6" x14ac:dyDescent="0.3">
      <c r="A65" s="88"/>
      <c r="B65" s="77"/>
      <c r="C65" s="77"/>
      <c r="D65" s="77"/>
      <c r="E65" s="77"/>
      <c r="F65" s="77"/>
    </row>
    <row r="66" spans="1:6" ht="15.6" x14ac:dyDescent="0.3">
      <c r="A66" s="88"/>
      <c r="B66" s="77"/>
      <c r="C66" s="77"/>
      <c r="D66" s="77"/>
      <c r="E66" s="77"/>
      <c r="F66" s="77"/>
    </row>
    <row r="67" spans="1:6" ht="15.6" x14ac:dyDescent="0.3">
      <c r="A67" s="88"/>
      <c r="B67" s="77"/>
      <c r="C67" s="77"/>
      <c r="D67" s="77"/>
      <c r="E67" s="77"/>
      <c r="F67" s="77"/>
    </row>
    <row r="68" spans="1:6" ht="15.6" x14ac:dyDescent="0.3">
      <c r="A68" s="88"/>
      <c r="B68" s="77"/>
      <c r="C68" s="77"/>
      <c r="D68" s="77"/>
      <c r="E68" s="77"/>
      <c r="F68" s="77"/>
    </row>
    <row r="69" spans="1:6" ht="15.6" x14ac:dyDescent="0.3">
      <c r="A69" s="88"/>
      <c r="B69" s="77"/>
      <c r="C69" s="77"/>
      <c r="D69" s="77"/>
      <c r="E69" s="77"/>
      <c r="F69" s="77"/>
    </row>
    <row r="70" spans="1:6" ht="15.6" x14ac:dyDescent="0.3">
      <c r="A70" s="88"/>
      <c r="B70" s="77"/>
      <c r="C70" s="77"/>
      <c r="D70" s="77"/>
      <c r="E70" s="77"/>
      <c r="F70" s="77"/>
    </row>
    <row r="71" spans="1:6" ht="15.6" x14ac:dyDescent="0.3">
      <c r="A71" s="88"/>
      <c r="B71" s="77"/>
      <c r="C71" s="77"/>
      <c r="D71" s="77"/>
      <c r="E71" s="77"/>
      <c r="F71" s="77"/>
    </row>
    <row r="72" spans="1:6" ht="15.6" x14ac:dyDescent="0.3">
      <c r="A72" s="88"/>
      <c r="B72" s="77"/>
      <c r="C72" s="77"/>
      <c r="D72" s="77"/>
      <c r="E72" s="77"/>
      <c r="F72" s="77"/>
    </row>
    <row r="73" spans="1:6" ht="15.6" x14ac:dyDescent="0.3">
      <c r="A73" s="88"/>
      <c r="B73" s="77"/>
      <c r="C73" s="77"/>
      <c r="D73" s="77"/>
      <c r="E73" s="77"/>
      <c r="F73" s="77"/>
    </row>
    <row r="74" spans="1:6" ht="15.6" x14ac:dyDescent="0.3">
      <c r="A74" s="88"/>
      <c r="B74" s="77"/>
      <c r="C74" s="77"/>
      <c r="D74" s="77"/>
      <c r="E74" s="77"/>
      <c r="F74" s="77"/>
    </row>
    <row r="75" spans="1:6" ht="15.6" x14ac:dyDescent="0.3">
      <c r="A75" s="88"/>
      <c r="B75" s="77"/>
      <c r="C75" s="77"/>
      <c r="D75" s="77"/>
      <c r="E75" s="77"/>
      <c r="F75" s="77"/>
    </row>
    <row r="76" spans="1:6" ht="15.6" x14ac:dyDescent="0.3">
      <c r="A76" s="88"/>
      <c r="B76" s="77"/>
      <c r="C76" s="77"/>
      <c r="D76" s="77"/>
      <c r="E76" s="77"/>
      <c r="F76" s="77"/>
    </row>
    <row r="77" spans="1:6" ht="15.6" x14ac:dyDescent="0.3">
      <c r="A77" s="88"/>
      <c r="B77" s="77"/>
      <c r="C77" s="77"/>
      <c r="D77" s="77"/>
      <c r="E77" s="77"/>
      <c r="F77" s="77"/>
    </row>
    <row r="78" spans="1:6" ht="15.6" x14ac:dyDescent="0.3">
      <c r="A78" s="88"/>
      <c r="B78" s="77"/>
      <c r="C78" s="77"/>
      <c r="D78" s="77"/>
      <c r="E78" s="77"/>
      <c r="F78" s="77"/>
    </row>
    <row r="79" spans="1:6" ht="15.6" x14ac:dyDescent="0.3">
      <c r="A79" s="88"/>
      <c r="B79" s="77"/>
      <c r="C79" s="77"/>
      <c r="D79" s="77"/>
      <c r="E79" s="77"/>
      <c r="F79" s="77"/>
    </row>
    <row r="80" spans="1:6" ht="15.6" x14ac:dyDescent="0.3">
      <c r="A80" s="88"/>
      <c r="B80" s="77"/>
      <c r="C80" s="77"/>
      <c r="D80" s="77"/>
      <c r="E80" s="77"/>
      <c r="F80" s="77"/>
    </row>
    <row r="81" spans="1:6" ht="15.6" x14ac:dyDescent="0.3">
      <c r="A81" s="88"/>
      <c r="B81" s="77"/>
      <c r="C81" s="77"/>
      <c r="D81" s="77"/>
      <c r="E81" s="77"/>
      <c r="F81" s="77"/>
    </row>
    <row r="82" spans="1:6" ht="15.6" x14ac:dyDescent="0.3">
      <c r="A82" s="88"/>
      <c r="B82" s="77"/>
      <c r="C82" s="77"/>
      <c r="D82" s="77"/>
      <c r="E82" s="77"/>
      <c r="F82" s="77"/>
    </row>
    <row r="83" spans="1:6" ht="15.6" x14ac:dyDescent="0.3">
      <c r="A83" s="88"/>
      <c r="B83" s="77"/>
      <c r="C83" s="77"/>
      <c r="D83" s="77"/>
      <c r="E83" s="77"/>
      <c r="F83" s="77"/>
    </row>
    <row r="84" spans="1:6" ht="15.6" x14ac:dyDescent="0.3">
      <c r="A84" s="88"/>
      <c r="B84" s="77"/>
      <c r="C84" s="77"/>
      <c r="D84" s="77"/>
      <c r="E84" s="77"/>
      <c r="F84" s="77"/>
    </row>
    <row r="85" spans="1:6" ht="15.6" x14ac:dyDescent="0.3">
      <c r="A85" s="88"/>
      <c r="B85" s="77"/>
      <c r="C85" s="77"/>
      <c r="D85" s="77"/>
      <c r="E85" s="77"/>
      <c r="F85" s="77"/>
    </row>
    <row r="86" spans="1:6" ht="15.6" x14ac:dyDescent="0.3">
      <c r="A86" s="88"/>
      <c r="B86" s="77"/>
      <c r="C86" s="77"/>
      <c r="D86" s="77"/>
      <c r="E86" s="77"/>
      <c r="F86" s="77"/>
    </row>
    <row r="87" spans="1:6" ht="15.6" x14ac:dyDescent="0.3">
      <c r="A87" s="88"/>
      <c r="B87" s="77"/>
      <c r="C87" s="77"/>
      <c r="D87" s="77"/>
      <c r="E87" s="77"/>
      <c r="F87" s="77"/>
    </row>
    <row r="88" spans="1:6" ht="15.6" x14ac:dyDescent="0.3">
      <c r="A88" s="88"/>
      <c r="B88" s="77"/>
      <c r="C88" s="77"/>
      <c r="D88" s="77"/>
      <c r="E88" s="77"/>
      <c r="F88" s="77"/>
    </row>
    <row r="89" spans="1:6" ht="15.6" x14ac:dyDescent="0.3">
      <c r="A89" s="88"/>
      <c r="B89" s="77"/>
      <c r="C89" s="77"/>
      <c r="D89" s="77"/>
      <c r="E89" s="77"/>
      <c r="F89" s="77"/>
    </row>
    <row r="90" spans="1:6" ht="15.6" x14ac:dyDescent="0.3">
      <c r="A90" s="88"/>
      <c r="B90" s="77"/>
      <c r="C90" s="77"/>
      <c r="D90" s="77"/>
      <c r="E90" s="77"/>
      <c r="F90" s="77"/>
    </row>
    <row r="91" spans="1:6" ht="15.6" x14ac:dyDescent="0.3">
      <c r="A91" s="88"/>
      <c r="B91" s="77"/>
      <c r="C91" s="77"/>
      <c r="D91" s="77"/>
      <c r="E91" s="77"/>
      <c r="F91" s="77"/>
    </row>
    <row r="92" spans="1:6" ht="15.6" x14ac:dyDescent="0.3">
      <c r="A92" s="88"/>
      <c r="B92" s="77"/>
      <c r="C92" s="77"/>
      <c r="D92" s="77"/>
      <c r="E92" s="77"/>
      <c r="F92" s="77"/>
    </row>
    <row r="93" spans="1:6" ht="15.6" x14ac:dyDescent="0.3">
      <c r="A93" s="88"/>
      <c r="B93" s="77"/>
      <c r="C93" s="77"/>
      <c r="D93" s="77"/>
      <c r="E93" s="77"/>
      <c r="F93" s="77"/>
    </row>
    <row r="94" spans="1:6" ht="15.6" x14ac:dyDescent="0.3">
      <c r="A94" s="88"/>
      <c r="B94" s="77"/>
      <c r="C94" s="77"/>
      <c r="D94" s="77"/>
      <c r="E94" s="77"/>
      <c r="F94" s="77"/>
    </row>
    <row r="95" spans="1:6" ht="15.6" x14ac:dyDescent="0.3">
      <c r="A95" s="88"/>
      <c r="B95" s="77"/>
      <c r="C95" s="77"/>
      <c r="D95" s="77"/>
      <c r="E95" s="77"/>
      <c r="F95" s="77"/>
    </row>
    <row r="96" spans="1:6" ht="15.6" x14ac:dyDescent="0.3">
      <c r="A96" s="88"/>
      <c r="B96" s="77"/>
      <c r="C96" s="77"/>
      <c r="D96" s="77"/>
      <c r="E96" s="77"/>
      <c r="F96" s="77"/>
    </row>
    <row r="97" spans="1:6" ht="15.6" x14ac:dyDescent="0.3">
      <c r="A97" s="88"/>
      <c r="B97" s="77"/>
      <c r="C97" s="77"/>
      <c r="D97" s="77"/>
      <c r="E97" s="77"/>
      <c r="F97" s="77"/>
    </row>
    <row r="98" spans="1:6" ht="15.6" x14ac:dyDescent="0.3">
      <c r="A98" s="88"/>
      <c r="B98" s="77"/>
      <c r="C98" s="77"/>
      <c r="D98" s="77"/>
      <c r="E98" s="77"/>
      <c r="F98" s="77"/>
    </row>
    <row r="99" spans="1:6" ht="15.6" x14ac:dyDescent="0.3">
      <c r="A99" s="88"/>
      <c r="B99" s="77"/>
      <c r="C99" s="77"/>
      <c r="D99" s="77"/>
      <c r="E99" s="77"/>
      <c r="F99" s="77"/>
    </row>
    <row r="100" spans="1:6" ht="15.6" x14ac:dyDescent="0.3">
      <c r="A100" s="88"/>
      <c r="B100" s="77"/>
      <c r="C100" s="77"/>
      <c r="D100" s="77"/>
      <c r="E100" s="77"/>
      <c r="F100" s="77"/>
    </row>
    <row r="101" spans="1:6" ht="15.6" x14ac:dyDescent="0.3">
      <c r="A101" s="88"/>
      <c r="B101" s="77"/>
      <c r="C101" s="77"/>
      <c r="D101" s="77"/>
      <c r="E101" s="77"/>
      <c r="F101" s="77"/>
    </row>
    <row r="102" spans="1:6" ht="15.6" x14ac:dyDescent="0.3">
      <c r="A102" s="88"/>
      <c r="B102" s="77"/>
      <c r="C102" s="77"/>
      <c r="D102" s="77"/>
      <c r="E102" s="77"/>
      <c r="F102" s="77"/>
    </row>
    <row r="103" spans="1:6" ht="15.6" x14ac:dyDescent="0.3">
      <c r="A103" s="88"/>
      <c r="B103" s="77"/>
      <c r="C103" s="77"/>
      <c r="D103" s="77"/>
      <c r="E103" s="77"/>
      <c r="F103" s="77"/>
    </row>
    <row r="104" spans="1:6" ht="15.6" x14ac:dyDescent="0.3">
      <c r="A104" s="88"/>
      <c r="B104" s="77"/>
      <c r="C104" s="77"/>
      <c r="D104" s="77"/>
      <c r="E104" s="77"/>
      <c r="F104" s="77"/>
    </row>
    <row r="105" spans="1:6" ht="15.6" x14ac:dyDescent="0.3">
      <c r="A105" s="88"/>
      <c r="B105" s="77"/>
      <c r="C105" s="77"/>
      <c r="D105" s="77"/>
      <c r="E105" s="77"/>
      <c r="F105" s="77"/>
    </row>
    <row r="106" spans="1:6" ht="15.6" x14ac:dyDescent="0.3">
      <c r="A106" s="88"/>
      <c r="B106" s="77"/>
      <c r="C106" s="77"/>
      <c r="D106" s="77"/>
      <c r="E106" s="77"/>
      <c r="F106" s="77"/>
    </row>
  </sheetData>
  <mergeCells count="12">
    <mergeCell ref="A1:F1"/>
    <mergeCell ref="A2:F2"/>
    <mergeCell ref="A3:F3"/>
    <mergeCell ref="A4:F4"/>
    <mergeCell ref="A5:F5"/>
    <mergeCell ref="E6:F6"/>
    <mergeCell ref="A35:C35"/>
    <mergeCell ref="A9:F9"/>
    <mergeCell ref="A10:F10"/>
    <mergeCell ref="A11:F11"/>
    <mergeCell ref="B13:C13"/>
    <mergeCell ref="A13:A14"/>
  </mergeCells>
  <pageMargins left="0.7" right="0.7" top="0.75" bottom="0.75" header="0.3" footer="0.3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12"/>
  <sheetViews>
    <sheetView zoomScaleNormal="100" workbookViewId="0">
      <selection activeCell="A152" sqref="A152"/>
    </sheetView>
  </sheetViews>
  <sheetFormatPr defaultRowHeight="13.2" x14ac:dyDescent="0.25"/>
  <cols>
    <col min="1" max="1" width="68.33203125" style="72" customWidth="1"/>
    <col min="2" max="2" width="3.88671875" customWidth="1"/>
    <col min="3" max="3" width="3.44140625" customWidth="1"/>
    <col min="4" max="4" width="5" customWidth="1"/>
    <col min="5" max="5" width="7.5546875" customWidth="1"/>
    <col min="6" max="6" width="10.6640625" style="10" customWidth="1"/>
    <col min="7" max="7" width="11.44140625" style="10" customWidth="1"/>
    <col min="8" max="8" width="14.33203125" style="10" customWidth="1"/>
    <col min="9" max="9" width="15.44140625" style="10" customWidth="1"/>
    <col min="10" max="10" width="16.109375" style="9" customWidth="1"/>
  </cols>
  <sheetData>
    <row r="1" spans="1:10" ht="15.6" x14ac:dyDescent="0.3">
      <c r="A1" s="88"/>
      <c r="B1" s="78"/>
      <c r="C1" s="78"/>
      <c r="D1" s="78"/>
      <c r="E1" s="78"/>
      <c r="F1" s="78"/>
      <c r="G1" s="150" t="s">
        <v>351</v>
      </c>
      <c r="H1" s="150"/>
      <c r="I1" s="150"/>
      <c r="J1" s="150"/>
    </row>
    <row r="2" spans="1:10" ht="15.6" x14ac:dyDescent="0.3">
      <c r="A2" s="88"/>
      <c r="B2" s="78"/>
      <c r="C2" s="78"/>
      <c r="D2" s="78"/>
      <c r="E2" s="78"/>
      <c r="F2" s="150" t="s">
        <v>109</v>
      </c>
      <c r="G2" s="150"/>
      <c r="H2" s="150"/>
      <c r="I2" s="150"/>
      <c r="J2" s="150"/>
    </row>
    <row r="3" spans="1:10" ht="15.6" x14ac:dyDescent="0.3">
      <c r="A3" s="88"/>
      <c r="B3" s="78"/>
      <c r="C3" s="78"/>
      <c r="D3" s="78"/>
      <c r="E3" s="78"/>
      <c r="F3" s="150" t="s">
        <v>370</v>
      </c>
      <c r="G3" s="150"/>
      <c r="H3" s="150"/>
      <c r="I3" s="150"/>
      <c r="J3" s="150"/>
    </row>
    <row r="4" spans="1:10" ht="15.6" x14ac:dyDescent="0.3">
      <c r="A4" s="83"/>
      <c r="B4" s="45"/>
      <c r="C4" s="45"/>
      <c r="D4" s="45"/>
      <c r="E4" s="45"/>
      <c r="F4" s="150" t="s">
        <v>108</v>
      </c>
      <c r="G4" s="150"/>
      <c r="H4" s="150"/>
      <c r="I4" s="150"/>
      <c r="J4" s="150"/>
    </row>
    <row r="5" spans="1:10" ht="15.6" x14ac:dyDescent="0.3">
      <c r="A5" s="88"/>
      <c r="B5" s="77"/>
      <c r="C5" s="77"/>
      <c r="D5" s="77"/>
      <c r="E5" s="77"/>
      <c r="F5" s="150" t="s">
        <v>61</v>
      </c>
      <c r="G5" s="150"/>
      <c r="H5" s="150"/>
      <c r="I5" s="150"/>
      <c r="J5" s="150"/>
    </row>
    <row r="6" spans="1:10" ht="15.6" x14ac:dyDescent="0.3">
      <c r="A6" s="88"/>
      <c r="B6" s="77"/>
      <c r="C6" s="77"/>
      <c r="D6" s="77"/>
      <c r="E6" s="77"/>
      <c r="F6" s="45"/>
      <c r="G6" s="150" t="s">
        <v>365</v>
      </c>
      <c r="H6" s="150"/>
      <c r="I6" s="150"/>
      <c r="J6" s="150"/>
    </row>
    <row r="7" spans="1:10" ht="15.6" x14ac:dyDescent="0.3">
      <c r="A7" s="88"/>
      <c r="B7" s="77"/>
      <c r="C7" s="77"/>
      <c r="D7" s="77"/>
      <c r="E7" s="77"/>
      <c r="F7" s="45"/>
      <c r="G7" s="45"/>
      <c r="H7" s="45"/>
      <c r="I7" s="45"/>
      <c r="J7" s="45"/>
    </row>
    <row r="8" spans="1:10" ht="15.6" x14ac:dyDescent="0.3">
      <c r="A8" s="88"/>
      <c r="B8" s="77"/>
      <c r="C8" s="77"/>
      <c r="D8" s="77"/>
      <c r="E8" s="77"/>
      <c r="F8" s="80"/>
      <c r="G8" s="80"/>
      <c r="H8" s="80"/>
      <c r="I8" s="80"/>
      <c r="J8" s="92"/>
    </row>
    <row r="9" spans="1:10" ht="17.399999999999999" x14ac:dyDescent="0.3">
      <c r="A9" s="157" t="s">
        <v>283</v>
      </c>
      <c r="B9" s="157"/>
      <c r="C9" s="157"/>
      <c r="D9" s="157"/>
      <c r="E9" s="157"/>
      <c r="F9" s="157"/>
      <c r="G9" s="157"/>
      <c r="H9" s="157"/>
      <c r="I9" s="157"/>
      <c r="J9" s="157"/>
    </row>
    <row r="10" spans="1:10" ht="17.399999999999999" x14ac:dyDescent="0.3">
      <c r="A10" s="157" t="s">
        <v>284</v>
      </c>
      <c r="B10" s="157"/>
      <c r="C10" s="157"/>
      <c r="D10" s="157"/>
      <c r="E10" s="157"/>
      <c r="F10" s="157"/>
      <c r="G10" s="157"/>
      <c r="H10" s="157"/>
      <c r="I10" s="157"/>
      <c r="J10" s="157"/>
    </row>
    <row r="11" spans="1:10" ht="17.399999999999999" x14ac:dyDescent="0.3">
      <c r="A11" s="157" t="s">
        <v>41</v>
      </c>
      <c r="B11" s="157"/>
      <c r="C11" s="157"/>
      <c r="D11" s="157"/>
      <c r="E11" s="157"/>
      <c r="F11" s="157"/>
      <c r="G11" s="157"/>
      <c r="H11" s="157"/>
      <c r="I11" s="157"/>
      <c r="J11" s="157"/>
    </row>
    <row r="12" spans="1:10" ht="17.399999999999999" x14ac:dyDescent="0.3">
      <c r="A12" s="157" t="s">
        <v>319</v>
      </c>
      <c r="B12" s="157"/>
      <c r="C12" s="157"/>
      <c r="D12" s="157"/>
      <c r="E12" s="157"/>
      <c r="F12" s="157"/>
      <c r="G12" s="157"/>
      <c r="H12" s="157"/>
      <c r="I12" s="157"/>
      <c r="J12" s="157"/>
    </row>
    <row r="13" spans="1:10" ht="15.6" x14ac:dyDescent="0.3">
      <c r="A13" s="101"/>
      <c r="B13" s="93"/>
      <c r="C13" s="93"/>
      <c r="D13" s="93"/>
      <c r="E13" s="93"/>
      <c r="F13" s="93"/>
      <c r="G13" s="93"/>
      <c r="H13" s="93"/>
      <c r="I13" s="93"/>
      <c r="J13" s="92"/>
    </row>
    <row r="14" spans="1:10" ht="19.5" customHeight="1" x14ac:dyDescent="0.25">
      <c r="A14" s="168" t="s">
        <v>161</v>
      </c>
      <c r="B14" s="169" t="s">
        <v>40</v>
      </c>
      <c r="C14" s="170"/>
      <c r="D14" s="170"/>
      <c r="E14" s="171"/>
      <c r="F14" s="175" t="s">
        <v>162</v>
      </c>
      <c r="G14" s="175" t="s">
        <v>163</v>
      </c>
      <c r="H14" s="97" t="s">
        <v>297</v>
      </c>
      <c r="I14" s="56" t="s">
        <v>312</v>
      </c>
      <c r="J14" s="52" t="s">
        <v>320</v>
      </c>
    </row>
    <row r="15" spans="1:10" ht="38.25" customHeight="1" x14ac:dyDescent="0.25">
      <c r="A15" s="168"/>
      <c r="B15" s="172"/>
      <c r="C15" s="173"/>
      <c r="D15" s="173"/>
      <c r="E15" s="174"/>
      <c r="F15" s="176"/>
      <c r="G15" s="176"/>
      <c r="H15" s="51" t="s">
        <v>287</v>
      </c>
      <c r="I15" s="51" t="s">
        <v>287</v>
      </c>
      <c r="J15" s="51" t="s">
        <v>287</v>
      </c>
    </row>
    <row r="16" spans="1:10" ht="38.25" customHeight="1" x14ac:dyDescent="0.25">
      <c r="A16" s="49"/>
      <c r="B16" s="98"/>
      <c r="C16" s="99"/>
      <c r="D16" s="99"/>
      <c r="E16" s="100"/>
      <c r="F16" s="116"/>
      <c r="G16" s="116"/>
      <c r="H16" s="51"/>
      <c r="I16" s="51"/>
      <c r="J16" s="51"/>
    </row>
    <row r="17" spans="1:10" s="16" customFormat="1" ht="19.5" customHeight="1" x14ac:dyDescent="0.3">
      <c r="A17" s="65" t="s">
        <v>263</v>
      </c>
      <c r="B17" s="91"/>
      <c r="C17" s="91"/>
      <c r="D17" s="91"/>
      <c r="E17" s="91"/>
      <c r="F17" s="59"/>
      <c r="G17" s="91"/>
      <c r="H17" s="131">
        <f>H18+H24+H38+H50+H65+H78+H84+H90+H96+H120</f>
        <v>10867.3</v>
      </c>
      <c r="I17" s="131">
        <f>I18+I24+I38+I50+I65+I78+I84+I90+I96+I120</f>
        <v>8900.8000000000011</v>
      </c>
      <c r="J17" s="129">
        <f>J18+J24+J38+J50+J90+J96+J120+J65+J78+J84</f>
        <v>8452.7999999999993</v>
      </c>
    </row>
    <row r="18" spans="1:10" ht="81.75" customHeight="1" x14ac:dyDescent="0.25">
      <c r="A18" s="53" t="s">
        <v>373</v>
      </c>
      <c r="B18" s="102" t="s">
        <v>96</v>
      </c>
      <c r="C18" s="102" t="s">
        <v>28</v>
      </c>
      <c r="D18" s="102" t="s">
        <v>97</v>
      </c>
      <c r="E18" s="102" t="s">
        <v>98</v>
      </c>
      <c r="F18" s="91"/>
      <c r="G18" s="91"/>
      <c r="H18" s="131">
        <f>H19</f>
        <v>15</v>
      </c>
      <c r="I18" s="132">
        <f t="shared" ref="H18:J20" si="0">I19</f>
        <v>15</v>
      </c>
      <c r="J18" s="132">
        <f t="shared" si="0"/>
        <v>15</v>
      </c>
    </row>
    <row r="19" spans="1:10" ht="22.5" customHeight="1" x14ac:dyDescent="0.25">
      <c r="A19" s="53" t="s">
        <v>227</v>
      </c>
      <c r="B19" s="102" t="s">
        <v>96</v>
      </c>
      <c r="C19" s="102" t="s">
        <v>193</v>
      </c>
      <c r="D19" s="102" t="s">
        <v>97</v>
      </c>
      <c r="E19" s="102" t="s">
        <v>98</v>
      </c>
      <c r="F19" s="91"/>
      <c r="G19" s="91"/>
      <c r="H19" s="131">
        <f t="shared" si="0"/>
        <v>15</v>
      </c>
      <c r="I19" s="132">
        <f t="shared" si="0"/>
        <v>15</v>
      </c>
      <c r="J19" s="132">
        <f t="shared" si="0"/>
        <v>15</v>
      </c>
    </row>
    <row r="20" spans="1:10" ht="49.5" customHeight="1" x14ac:dyDescent="0.25">
      <c r="A20" s="53" t="s">
        <v>199</v>
      </c>
      <c r="B20" s="102" t="s">
        <v>96</v>
      </c>
      <c r="C20" s="102" t="s">
        <v>193</v>
      </c>
      <c r="D20" s="102" t="s">
        <v>96</v>
      </c>
      <c r="E20" s="102" t="s">
        <v>98</v>
      </c>
      <c r="F20" s="91"/>
      <c r="G20" s="91"/>
      <c r="H20" s="131">
        <f t="shared" si="0"/>
        <v>15</v>
      </c>
      <c r="I20" s="132">
        <f t="shared" si="0"/>
        <v>15</v>
      </c>
      <c r="J20" s="132">
        <f t="shared" si="0"/>
        <v>15</v>
      </c>
    </row>
    <row r="21" spans="1:10" ht="33" customHeight="1" x14ac:dyDescent="0.25">
      <c r="A21" s="53" t="s">
        <v>264</v>
      </c>
      <c r="B21" s="102" t="s">
        <v>96</v>
      </c>
      <c r="C21" s="102" t="s">
        <v>193</v>
      </c>
      <c r="D21" s="102" t="s">
        <v>96</v>
      </c>
      <c r="E21" s="102" t="s">
        <v>184</v>
      </c>
      <c r="F21" s="91"/>
      <c r="G21" s="91"/>
      <c r="H21" s="131">
        <f>H23</f>
        <v>15</v>
      </c>
      <c r="I21" s="132">
        <f>I22</f>
        <v>15</v>
      </c>
      <c r="J21" s="132">
        <f>J22</f>
        <v>15</v>
      </c>
    </row>
    <row r="22" spans="1:10" ht="33" customHeight="1" x14ac:dyDescent="0.25">
      <c r="A22" s="103" t="s">
        <v>301</v>
      </c>
      <c r="B22" s="102" t="s">
        <v>96</v>
      </c>
      <c r="C22" s="102" t="s">
        <v>193</v>
      </c>
      <c r="D22" s="102" t="s">
        <v>96</v>
      </c>
      <c r="E22" s="102" t="s">
        <v>184</v>
      </c>
      <c r="F22" s="104" t="s">
        <v>346</v>
      </c>
      <c r="G22" s="91"/>
      <c r="H22" s="131">
        <f>H23</f>
        <v>15</v>
      </c>
      <c r="I22" s="132">
        <f>I23</f>
        <v>15</v>
      </c>
      <c r="J22" s="132">
        <f>J23</f>
        <v>15</v>
      </c>
    </row>
    <row r="23" spans="1:10" ht="25.5" customHeight="1" x14ac:dyDescent="0.25">
      <c r="A23" s="53" t="s">
        <v>78</v>
      </c>
      <c r="B23" s="102" t="s">
        <v>96</v>
      </c>
      <c r="C23" s="102" t="s">
        <v>193</v>
      </c>
      <c r="D23" s="102" t="s">
        <v>96</v>
      </c>
      <c r="E23" s="102" t="s">
        <v>184</v>
      </c>
      <c r="F23" s="91" t="s">
        <v>346</v>
      </c>
      <c r="G23" s="91" t="s">
        <v>77</v>
      </c>
      <c r="H23" s="131">
        <v>15</v>
      </c>
      <c r="I23" s="131">
        <v>15</v>
      </c>
      <c r="J23" s="131">
        <v>15</v>
      </c>
    </row>
    <row r="24" spans="1:10" ht="75.75" customHeight="1" x14ac:dyDescent="0.25">
      <c r="A24" s="143" t="s">
        <v>321</v>
      </c>
      <c r="B24" s="102" t="s">
        <v>102</v>
      </c>
      <c r="C24" s="102" t="s">
        <v>164</v>
      </c>
      <c r="D24" s="102" t="s">
        <v>97</v>
      </c>
      <c r="E24" s="102" t="s">
        <v>98</v>
      </c>
      <c r="F24" s="91"/>
      <c r="G24" s="91"/>
      <c r="H24" s="131">
        <f>H25+H30</f>
        <v>1748.5</v>
      </c>
      <c r="I24" s="131">
        <f>I25+I30</f>
        <v>1785.6000000000001</v>
      </c>
      <c r="J24" s="131">
        <f>J25+J30</f>
        <v>1825.3</v>
      </c>
    </row>
    <row r="25" spans="1:10" ht="21.75" customHeight="1" x14ac:dyDescent="0.25">
      <c r="A25" s="53" t="s">
        <v>198</v>
      </c>
      <c r="B25" s="102" t="s">
        <v>102</v>
      </c>
      <c r="C25" s="102" t="s">
        <v>193</v>
      </c>
      <c r="D25" s="102" t="s">
        <v>97</v>
      </c>
      <c r="E25" s="102" t="s">
        <v>98</v>
      </c>
      <c r="F25" s="91"/>
      <c r="G25" s="91"/>
      <c r="H25" s="131">
        <f>H26</f>
        <v>838.9</v>
      </c>
      <c r="I25" s="132">
        <f>I26</f>
        <v>213.9</v>
      </c>
      <c r="J25" s="132">
        <f>J26</f>
        <v>1717.2</v>
      </c>
    </row>
    <row r="26" spans="1:10" ht="48" customHeight="1" x14ac:dyDescent="0.25">
      <c r="A26" s="103" t="s">
        <v>322</v>
      </c>
      <c r="B26" s="102" t="s">
        <v>102</v>
      </c>
      <c r="C26" s="102" t="s">
        <v>193</v>
      </c>
      <c r="D26" s="102" t="s">
        <v>96</v>
      </c>
      <c r="E26" s="102" t="s">
        <v>98</v>
      </c>
      <c r="F26" s="91"/>
      <c r="G26" s="91"/>
      <c r="H26" s="131">
        <f>H27</f>
        <v>838.9</v>
      </c>
      <c r="I26" s="132">
        <f>I27+I32</f>
        <v>213.9</v>
      </c>
      <c r="J26" s="132">
        <f>J27</f>
        <v>1717.2</v>
      </c>
    </row>
    <row r="27" spans="1:10" ht="36.75" customHeight="1" x14ac:dyDescent="0.25">
      <c r="A27" s="53" t="s">
        <v>323</v>
      </c>
      <c r="B27" s="102" t="s">
        <v>102</v>
      </c>
      <c r="C27" s="102" t="s">
        <v>193</v>
      </c>
      <c r="D27" s="102" t="s">
        <v>96</v>
      </c>
      <c r="E27" s="102" t="s">
        <v>360</v>
      </c>
      <c r="F27" s="91"/>
      <c r="G27" s="91"/>
      <c r="H27" s="131">
        <f t="shared" ref="H27:J28" si="1">H28</f>
        <v>838.9</v>
      </c>
      <c r="I27" s="132">
        <f t="shared" si="1"/>
        <v>213.9</v>
      </c>
      <c r="J27" s="132">
        <f t="shared" si="1"/>
        <v>1717.2</v>
      </c>
    </row>
    <row r="28" spans="1:10" ht="31.5" customHeight="1" x14ac:dyDescent="0.25">
      <c r="A28" s="103" t="s">
        <v>301</v>
      </c>
      <c r="B28" s="102" t="s">
        <v>102</v>
      </c>
      <c r="C28" s="102" t="s">
        <v>193</v>
      </c>
      <c r="D28" s="102" t="s">
        <v>96</v>
      </c>
      <c r="E28" s="102" t="s">
        <v>360</v>
      </c>
      <c r="F28" s="91" t="s">
        <v>346</v>
      </c>
      <c r="G28" s="91"/>
      <c r="H28" s="131">
        <f t="shared" si="1"/>
        <v>838.9</v>
      </c>
      <c r="I28" s="132">
        <f t="shared" si="1"/>
        <v>213.9</v>
      </c>
      <c r="J28" s="132">
        <f t="shared" si="1"/>
        <v>1717.2</v>
      </c>
    </row>
    <row r="29" spans="1:10" ht="26.25" customHeight="1" x14ac:dyDescent="0.25">
      <c r="A29" s="53" t="s">
        <v>39</v>
      </c>
      <c r="B29" s="102" t="s">
        <v>102</v>
      </c>
      <c r="C29" s="102" t="s">
        <v>193</v>
      </c>
      <c r="D29" s="102" t="s">
        <v>96</v>
      </c>
      <c r="E29" s="102" t="s">
        <v>360</v>
      </c>
      <c r="F29" s="91" t="s">
        <v>346</v>
      </c>
      <c r="G29" s="91" t="s">
        <v>38</v>
      </c>
      <c r="H29" s="131">
        <v>838.9</v>
      </c>
      <c r="I29" s="131">
        <v>213.9</v>
      </c>
      <c r="J29" s="131">
        <v>1717.2</v>
      </c>
    </row>
    <row r="30" spans="1:10" ht="26.25" customHeight="1" x14ac:dyDescent="0.25">
      <c r="A30" s="63" t="s">
        <v>324</v>
      </c>
      <c r="B30" s="102" t="s">
        <v>102</v>
      </c>
      <c r="C30" s="102" t="s">
        <v>325</v>
      </c>
      <c r="D30" s="102" t="s">
        <v>97</v>
      </c>
      <c r="E30" s="102" t="s">
        <v>98</v>
      </c>
      <c r="F30" s="91"/>
      <c r="G30" s="91"/>
      <c r="H30" s="131">
        <f>H31</f>
        <v>909.6</v>
      </c>
      <c r="I30" s="131">
        <f>I31</f>
        <v>1571.7</v>
      </c>
      <c r="J30" s="131">
        <f>J31</f>
        <v>108.1</v>
      </c>
    </row>
    <row r="31" spans="1:10" ht="36.75" customHeight="1" x14ac:dyDescent="0.25">
      <c r="A31" s="53" t="s">
        <v>326</v>
      </c>
      <c r="B31" s="102" t="s">
        <v>102</v>
      </c>
      <c r="C31" s="102" t="s">
        <v>325</v>
      </c>
      <c r="D31" s="102" t="s">
        <v>96</v>
      </c>
      <c r="E31" s="102" t="s">
        <v>98</v>
      </c>
      <c r="F31" s="91"/>
      <c r="G31" s="91"/>
      <c r="H31" s="131">
        <f>H32+H35</f>
        <v>909.6</v>
      </c>
      <c r="I31" s="131">
        <f>I32+I35</f>
        <v>1571.7</v>
      </c>
      <c r="J31" s="131">
        <f>J32+J35</f>
        <v>108.1</v>
      </c>
    </row>
    <row r="32" spans="1:10" ht="36" customHeight="1" x14ac:dyDescent="0.25">
      <c r="A32" s="53" t="s">
        <v>359</v>
      </c>
      <c r="B32" s="102" t="s">
        <v>102</v>
      </c>
      <c r="C32" s="102" t="s">
        <v>325</v>
      </c>
      <c r="D32" s="102" t="s">
        <v>96</v>
      </c>
      <c r="E32" s="91" t="s">
        <v>356</v>
      </c>
      <c r="F32" s="91"/>
      <c r="G32" s="91"/>
      <c r="H32" s="131">
        <f>H33</f>
        <v>0</v>
      </c>
      <c r="I32" s="132">
        <f>I33</f>
        <v>0</v>
      </c>
      <c r="J32" s="132">
        <f>J33</f>
        <v>108.1</v>
      </c>
    </row>
    <row r="33" spans="1:10" ht="31.5" customHeight="1" x14ac:dyDescent="0.25">
      <c r="A33" s="103" t="s">
        <v>301</v>
      </c>
      <c r="B33" s="91" t="s">
        <v>102</v>
      </c>
      <c r="C33" s="91" t="s">
        <v>325</v>
      </c>
      <c r="D33" s="91" t="s">
        <v>96</v>
      </c>
      <c r="E33" s="91" t="s">
        <v>356</v>
      </c>
      <c r="F33" s="91" t="s">
        <v>346</v>
      </c>
      <c r="G33" s="105"/>
      <c r="H33" s="131">
        <f>H34</f>
        <v>0</v>
      </c>
      <c r="I33" s="132">
        <v>0</v>
      </c>
      <c r="J33" s="132">
        <f>J34</f>
        <v>108.1</v>
      </c>
    </row>
    <row r="34" spans="1:10" ht="21.75" customHeight="1" x14ac:dyDescent="0.25">
      <c r="A34" s="53" t="s">
        <v>39</v>
      </c>
      <c r="B34" s="102" t="s">
        <v>102</v>
      </c>
      <c r="C34" s="102" t="s">
        <v>325</v>
      </c>
      <c r="D34" s="102" t="s">
        <v>96</v>
      </c>
      <c r="E34" s="91" t="s">
        <v>356</v>
      </c>
      <c r="F34" s="91" t="s">
        <v>346</v>
      </c>
      <c r="G34" s="91" t="s">
        <v>38</v>
      </c>
      <c r="H34" s="131">
        <v>0</v>
      </c>
      <c r="I34" s="131">
        <v>0</v>
      </c>
      <c r="J34" s="131">
        <v>108.1</v>
      </c>
    </row>
    <row r="35" spans="1:10" ht="47.25" customHeight="1" x14ac:dyDescent="0.25">
      <c r="A35" s="53" t="s">
        <v>358</v>
      </c>
      <c r="B35" s="102" t="s">
        <v>102</v>
      </c>
      <c r="C35" s="102" t="s">
        <v>325</v>
      </c>
      <c r="D35" s="102" t="s">
        <v>96</v>
      </c>
      <c r="E35" s="102" t="s">
        <v>357</v>
      </c>
      <c r="F35" s="91"/>
      <c r="G35" s="91"/>
      <c r="H35" s="131">
        <f>H36</f>
        <v>909.6</v>
      </c>
      <c r="I35" s="131">
        <f>I36</f>
        <v>1571.7</v>
      </c>
      <c r="J35" s="131">
        <f>J36</f>
        <v>0</v>
      </c>
    </row>
    <row r="36" spans="1:10" ht="36" customHeight="1" x14ac:dyDescent="0.25">
      <c r="A36" s="103" t="s">
        <v>302</v>
      </c>
      <c r="B36" s="102" t="s">
        <v>102</v>
      </c>
      <c r="C36" s="102" t="s">
        <v>325</v>
      </c>
      <c r="D36" s="102" t="s">
        <v>96</v>
      </c>
      <c r="E36" s="102" t="s">
        <v>357</v>
      </c>
      <c r="F36" s="91" t="s">
        <v>346</v>
      </c>
      <c r="G36" s="91"/>
      <c r="H36" s="131">
        <f>H37</f>
        <v>909.6</v>
      </c>
      <c r="I36" s="131">
        <f>I37</f>
        <v>1571.7</v>
      </c>
      <c r="J36" s="131">
        <v>0</v>
      </c>
    </row>
    <row r="37" spans="1:10" ht="24" customHeight="1" x14ac:dyDescent="0.25">
      <c r="A37" s="53" t="s">
        <v>39</v>
      </c>
      <c r="B37" s="102" t="s">
        <v>102</v>
      </c>
      <c r="C37" s="102" t="s">
        <v>325</v>
      </c>
      <c r="D37" s="102" t="s">
        <v>96</v>
      </c>
      <c r="E37" s="102" t="s">
        <v>357</v>
      </c>
      <c r="F37" s="91" t="s">
        <v>346</v>
      </c>
      <c r="G37" s="91" t="s">
        <v>38</v>
      </c>
      <c r="H37" s="131">
        <v>909.6</v>
      </c>
      <c r="I37" s="131">
        <v>1571.7</v>
      </c>
      <c r="J37" s="131">
        <v>0</v>
      </c>
    </row>
    <row r="38" spans="1:10" ht="67.5" customHeight="1" x14ac:dyDescent="0.25">
      <c r="A38" s="144" t="s">
        <v>327</v>
      </c>
      <c r="B38" s="90" t="s">
        <v>107</v>
      </c>
      <c r="C38" s="90" t="s">
        <v>28</v>
      </c>
      <c r="D38" s="90" t="s">
        <v>97</v>
      </c>
      <c r="E38" s="90" t="s">
        <v>98</v>
      </c>
      <c r="F38" s="90"/>
      <c r="G38" s="90"/>
      <c r="H38" s="131">
        <f>H39</f>
        <v>1701.9</v>
      </c>
      <c r="I38" s="132">
        <f t="shared" ref="H38:J39" si="2">I39</f>
        <v>1319.8000000000002</v>
      </c>
      <c r="J38" s="132">
        <f t="shared" si="2"/>
        <v>914</v>
      </c>
    </row>
    <row r="39" spans="1:10" ht="26.25" customHeight="1" x14ac:dyDescent="0.25">
      <c r="A39" s="53" t="s">
        <v>235</v>
      </c>
      <c r="B39" s="90" t="s">
        <v>107</v>
      </c>
      <c r="C39" s="90" t="s">
        <v>193</v>
      </c>
      <c r="D39" s="90" t="s">
        <v>97</v>
      </c>
      <c r="E39" s="90" t="s">
        <v>98</v>
      </c>
      <c r="F39" s="90"/>
      <c r="G39" s="90"/>
      <c r="H39" s="131">
        <f t="shared" si="2"/>
        <v>1701.9</v>
      </c>
      <c r="I39" s="132">
        <f t="shared" si="2"/>
        <v>1319.8000000000002</v>
      </c>
      <c r="J39" s="132">
        <f t="shared" si="2"/>
        <v>914</v>
      </c>
    </row>
    <row r="40" spans="1:10" ht="36" customHeight="1" x14ac:dyDescent="0.25">
      <c r="A40" s="53" t="s">
        <v>236</v>
      </c>
      <c r="B40" s="90" t="s">
        <v>107</v>
      </c>
      <c r="C40" s="90" t="s">
        <v>193</v>
      </c>
      <c r="D40" s="90" t="s">
        <v>96</v>
      </c>
      <c r="E40" s="90" t="s">
        <v>98</v>
      </c>
      <c r="F40" s="90"/>
      <c r="G40" s="90"/>
      <c r="H40" s="132">
        <f>H41+H44+H47</f>
        <v>1701.9</v>
      </c>
      <c r="I40" s="132">
        <f>I41+I44</f>
        <v>1319.8000000000002</v>
      </c>
      <c r="J40" s="132">
        <f>J41+J44</f>
        <v>914</v>
      </c>
    </row>
    <row r="41" spans="1:10" ht="31.5" customHeight="1" x14ac:dyDescent="0.25">
      <c r="A41" s="53" t="s">
        <v>328</v>
      </c>
      <c r="B41" s="102" t="s">
        <v>107</v>
      </c>
      <c r="C41" s="102" t="s">
        <v>193</v>
      </c>
      <c r="D41" s="102" t="s">
        <v>96</v>
      </c>
      <c r="E41" s="102" t="s">
        <v>103</v>
      </c>
      <c r="F41" s="91"/>
      <c r="G41" s="91"/>
      <c r="H41" s="131">
        <f t="shared" ref="H41:J42" si="3">H42</f>
        <v>1237.8</v>
      </c>
      <c r="I41" s="132">
        <f t="shared" si="3"/>
        <v>876.7</v>
      </c>
      <c r="J41" s="132">
        <f t="shared" si="3"/>
        <v>470.9</v>
      </c>
    </row>
    <row r="42" spans="1:10" ht="24" customHeight="1" x14ac:dyDescent="0.25">
      <c r="A42" s="103" t="s">
        <v>329</v>
      </c>
      <c r="B42" s="102" t="s">
        <v>107</v>
      </c>
      <c r="C42" s="102" t="s">
        <v>193</v>
      </c>
      <c r="D42" s="102" t="s">
        <v>96</v>
      </c>
      <c r="E42" s="102" t="s">
        <v>103</v>
      </c>
      <c r="F42" s="91" t="s">
        <v>349</v>
      </c>
      <c r="G42" s="91"/>
      <c r="H42" s="131">
        <f t="shared" si="3"/>
        <v>1237.8</v>
      </c>
      <c r="I42" s="132">
        <f t="shared" si="3"/>
        <v>876.7</v>
      </c>
      <c r="J42" s="132">
        <f t="shared" si="3"/>
        <v>470.9</v>
      </c>
    </row>
    <row r="43" spans="1:10" ht="21" customHeight="1" x14ac:dyDescent="0.25">
      <c r="A43" s="53" t="s">
        <v>37</v>
      </c>
      <c r="B43" s="102" t="s">
        <v>107</v>
      </c>
      <c r="C43" s="102" t="s">
        <v>193</v>
      </c>
      <c r="D43" s="102" t="s">
        <v>96</v>
      </c>
      <c r="E43" s="102" t="s">
        <v>103</v>
      </c>
      <c r="F43" s="91" t="s">
        <v>349</v>
      </c>
      <c r="G43" s="91" t="s">
        <v>36</v>
      </c>
      <c r="H43" s="131">
        <v>1237.8</v>
      </c>
      <c r="I43" s="131">
        <v>876.7</v>
      </c>
      <c r="J43" s="132">
        <v>470.9</v>
      </c>
    </row>
    <row r="44" spans="1:10" ht="98.25" customHeight="1" x14ac:dyDescent="0.25">
      <c r="A44" s="103" t="s">
        <v>266</v>
      </c>
      <c r="B44" s="102" t="s">
        <v>107</v>
      </c>
      <c r="C44" s="102" t="s">
        <v>193</v>
      </c>
      <c r="D44" s="102" t="s">
        <v>96</v>
      </c>
      <c r="E44" s="102" t="s">
        <v>153</v>
      </c>
      <c r="F44" s="91"/>
      <c r="G44" s="91"/>
      <c r="H44" s="131">
        <f>H45</f>
        <v>443.1</v>
      </c>
      <c r="I44" s="132">
        <v>443.1</v>
      </c>
      <c r="J44" s="132">
        <v>443.1</v>
      </c>
    </row>
    <row r="45" spans="1:10" ht="24.75" customHeight="1" x14ac:dyDescent="0.25">
      <c r="A45" s="103" t="s">
        <v>226</v>
      </c>
      <c r="B45" s="102" t="s">
        <v>107</v>
      </c>
      <c r="C45" s="102" t="s">
        <v>193</v>
      </c>
      <c r="D45" s="102" t="s">
        <v>96</v>
      </c>
      <c r="E45" s="102" t="s">
        <v>153</v>
      </c>
      <c r="F45" s="91" t="s">
        <v>349</v>
      </c>
      <c r="G45" s="91"/>
      <c r="H45" s="131">
        <f>H46</f>
        <v>443.1</v>
      </c>
      <c r="I45" s="132">
        <f>I46</f>
        <v>443.1</v>
      </c>
      <c r="J45" s="132">
        <f>J46</f>
        <v>443.1</v>
      </c>
    </row>
    <row r="46" spans="1:10" ht="24.75" customHeight="1" x14ac:dyDescent="0.25">
      <c r="A46" s="53" t="s">
        <v>37</v>
      </c>
      <c r="B46" s="102" t="s">
        <v>107</v>
      </c>
      <c r="C46" s="102" t="s">
        <v>193</v>
      </c>
      <c r="D46" s="102" t="s">
        <v>96</v>
      </c>
      <c r="E46" s="102" t="s">
        <v>153</v>
      </c>
      <c r="F46" s="91" t="s">
        <v>349</v>
      </c>
      <c r="G46" s="91" t="s">
        <v>36</v>
      </c>
      <c r="H46" s="131">
        <v>443.1</v>
      </c>
      <c r="I46" s="131">
        <v>443.1</v>
      </c>
      <c r="J46" s="131">
        <v>443.1</v>
      </c>
    </row>
    <row r="47" spans="1:10" ht="33" customHeight="1" x14ac:dyDescent="0.25">
      <c r="A47" s="53" t="s">
        <v>330</v>
      </c>
      <c r="B47" s="102" t="s">
        <v>107</v>
      </c>
      <c r="C47" s="102" t="s">
        <v>193</v>
      </c>
      <c r="D47" s="102" t="s">
        <v>96</v>
      </c>
      <c r="E47" s="102" t="s">
        <v>181</v>
      </c>
      <c r="F47" s="91"/>
      <c r="G47" s="91"/>
      <c r="H47" s="131">
        <f>H48</f>
        <v>21</v>
      </c>
      <c r="I47" s="132">
        <v>0</v>
      </c>
      <c r="J47" s="132">
        <v>0</v>
      </c>
    </row>
    <row r="48" spans="1:10" ht="24.75" customHeight="1" x14ac:dyDescent="0.25">
      <c r="A48" s="53" t="s">
        <v>226</v>
      </c>
      <c r="B48" s="102" t="s">
        <v>107</v>
      </c>
      <c r="C48" s="102" t="s">
        <v>193</v>
      </c>
      <c r="D48" s="102" t="s">
        <v>96</v>
      </c>
      <c r="E48" s="102" t="s">
        <v>181</v>
      </c>
      <c r="F48" s="91" t="s">
        <v>349</v>
      </c>
      <c r="G48" s="91"/>
      <c r="H48" s="131">
        <f>H49</f>
        <v>21</v>
      </c>
      <c r="I48" s="132"/>
      <c r="J48" s="132"/>
    </row>
    <row r="49" spans="1:10" ht="19.95" customHeight="1" x14ac:dyDescent="0.25">
      <c r="A49" s="53" t="s">
        <v>37</v>
      </c>
      <c r="B49" s="102" t="s">
        <v>107</v>
      </c>
      <c r="C49" s="102" t="s">
        <v>193</v>
      </c>
      <c r="D49" s="102" t="s">
        <v>96</v>
      </c>
      <c r="E49" s="102" t="s">
        <v>181</v>
      </c>
      <c r="F49" s="91" t="s">
        <v>349</v>
      </c>
      <c r="G49" s="91" t="s">
        <v>36</v>
      </c>
      <c r="H49" s="131">
        <v>21</v>
      </c>
      <c r="I49" s="131">
        <v>0</v>
      </c>
      <c r="J49" s="131">
        <v>0</v>
      </c>
    </row>
    <row r="50" spans="1:10" ht="71.25" customHeight="1" x14ac:dyDescent="0.25">
      <c r="A50" s="144" t="s">
        <v>331</v>
      </c>
      <c r="B50" s="102" t="s">
        <v>104</v>
      </c>
      <c r="C50" s="102" t="s">
        <v>28</v>
      </c>
      <c r="D50" s="102" t="s">
        <v>97</v>
      </c>
      <c r="E50" s="102" t="s">
        <v>98</v>
      </c>
      <c r="F50" s="91"/>
      <c r="G50" s="91"/>
      <c r="H50" s="131">
        <f>H51+H60</f>
        <v>20</v>
      </c>
      <c r="I50" s="132">
        <f>I51+I60</f>
        <v>20</v>
      </c>
      <c r="J50" s="132">
        <f>J51+J60</f>
        <v>20</v>
      </c>
    </row>
    <row r="51" spans="1:10" ht="0.75" hidden="1" customHeight="1" x14ac:dyDescent="0.25">
      <c r="A51" s="115" t="s">
        <v>198</v>
      </c>
      <c r="B51" s="112" t="s">
        <v>104</v>
      </c>
      <c r="C51" s="112" t="s">
        <v>193</v>
      </c>
      <c r="D51" s="112" t="s">
        <v>97</v>
      </c>
      <c r="E51" s="112" t="s">
        <v>98</v>
      </c>
      <c r="F51" s="112"/>
      <c r="G51" s="112"/>
      <c r="H51" s="133">
        <f>H53+H56</f>
        <v>0</v>
      </c>
      <c r="I51" s="133">
        <f>I53+I56</f>
        <v>0</v>
      </c>
      <c r="J51" s="133">
        <f>J53+J56</f>
        <v>0</v>
      </c>
    </row>
    <row r="52" spans="1:10" ht="51" hidden="1" customHeight="1" x14ac:dyDescent="0.25">
      <c r="A52" s="109" t="s">
        <v>267</v>
      </c>
      <c r="B52" s="112" t="s">
        <v>104</v>
      </c>
      <c r="C52" s="112" t="s">
        <v>193</v>
      </c>
      <c r="D52" s="112" t="s">
        <v>96</v>
      </c>
      <c r="E52" s="112" t="s">
        <v>98</v>
      </c>
      <c r="F52" s="112"/>
      <c r="G52" s="112"/>
      <c r="H52" s="133">
        <f>H53</f>
        <v>0</v>
      </c>
      <c r="I52" s="133">
        <f>I53</f>
        <v>0</v>
      </c>
      <c r="J52" s="133">
        <f>J53</f>
        <v>0</v>
      </c>
    </row>
    <row r="53" spans="1:10" ht="47.25" hidden="1" customHeight="1" x14ac:dyDescent="0.25">
      <c r="A53" s="109" t="s">
        <v>237</v>
      </c>
      <c r="B53" s="112" t="s">
        <v>104</v>
      </c>
      <c r="C53" s="112" t="s">
        <v>193</v>
      </c>
      <c r="D53" s="112" t="s">
        <v>96</v>
      </c>
      <c r="E53" s="112" t="s">
        <v>111</v>
      </c>
      <c r="F53" s="112"/>
      <c r="G53" s="112"/>
      <c r="H53" s="133">
        <f t="shared" ref="H53:J54" si="4">H54</f>
        <v>0</v>
      </c>
      <c r="I53" s="133">
        <f t="shared" si="4"/>
        <v>0</v>
      </c>
      <c r="J53" s="133">
        <f t="shared" si="4"/>
        <v>0</v>
      </c>
    </row>
    <row r="54" spans="1:10" ht="0.75" hidden="1" customHeight="1" x14ac:dyDescent="0.25">
      <c r="A54" s="109" t="s">
        <v>225</v>
      </c>
      <c r="B54" s="112" t="s">
        <v>104</v>
      </c>
      <c r="C54" s="112" t="s">
        <v>193</v>
      </c>
      <c r="D54" s="112" t="s">
        <v>96</v>
      </c>
      <c r="E54" s="112" t="s">
        <v>111</v>
      </c>
      <c r="F54" s="112" t="s">
        <v>80</v>
      </c>
      <c r="G54" s="112"/>
      <c r="H54" s="133">
        <f t="shared" si="4"/>
        <v>0</v>
      </c>
      <c r="I54" s="133">
        <f t="shared" si="4"/>
        <v>0</v>
      </c>
      <c r="J54" s="133">
        <f t="shared" si="4"/>
        <v>0</v>
      </c>
    </row>
    <row r="55" spans="1:10" ht="1.5" hidden="1" customHeight="1" x14ac:dyDescent="0.25">
      <c r="A55" s="109" t="s">
        <v>186</v>
      </c>
      <c r="B55" s="112" t="s">
        <v>104</v>
      </c>
      <c r="C55" s="112" t="s">
        <v>193</v>
      </c>
      <c r="D55" s="112" t="s">
        <v>96</v>
      </c>
      <c r="E55" s="112" t="s">
        <v>111</v>
      </c>
      <c r="F55" s="112" t="s">
        <v>80</v>
      </c>
      <c r="G55" s="112" t="s">
        <v>185</v>
      </c>
      <c r="H55" s="133">
        <v>0</v>
      </c>
      <c r="I55" s="133">
        <v>0</v>
      </c>
      <c r="J55" s="133">
        <v>0</v>
      </c>
    </row>
    <row r="56" spans="1:10" ht="0.75" hidden="1" customHeight="1" x14ac:dyDescent="0.25">
      <c r="A56" s="109" t="s">
        <v>196</v>
      </c>
      <c r="B56" s="112" t="s">
        <v>104</v>
      </c>
      <c r="C56" s="112" t="s">
        <v>193</v>
      </c>
      <c r="D56" s="112" t="s">
        <v>102</v>
      </c>
      <c r="E56" s="112" t="s">
        <v>98</v>
      </c>
      <c r="F56" s="112"/>
      <c r="G56" s="112"/>
      <c r="H56" s="133">
        <f>H58</f>
        <v>0</v>
      </c>
      <c r="I56" s="133">
        <f>I58</f>
        <v>0</v>
      </c>
      <c r="J56" s="133">
        <f>J58</f>
        <v>0</v>
      </c>
    </row>
    <row r="57" spans="1:10" ht="37.5" hidden="1" customHeight="1" x14ac:dyDescent="0.25">
      <c r="A57" s="109" t="s">
        <v>268</v>
      </c>
      <c r="B57" s="112" t="s">
        <v>104</v>
      </c>
      <c r="C57" s="112" t="s">
        <v>193</v>
      </c>
      <c r="D57" s="112" t="s">
        <v>102</v>
      </c>
      <c r="E57" s="112" t="s">
        <v>112</v>
      </c>
      <c r="F57" s="112"/>
      <c r="G57" s="112"/>
      <c r="H57" s="133">
        <f t="shared" ref="H57:J58" si="5">H58</f>
        <v>0</v>
      </c>
      <c r="I57" s="133">
        <f t="shared" si="5"/>
        <v>0</v>
      </c>
      <c r="J57" s="133">
        <f t="shared" si="5"/>
        <v>0</v>
      </c>
    </row>
    <row r="58" spans="1:10" ht="37.5" hidden="1" customHeight="1" x14ac:dyDescent="0.25">
      <c r="A58" s="109" t="s">
        <v>225</v>
      </c>
      <c r="B58" s="112" t="s">
        <v>104</v>
      </c>
      <c r="C58" s="112" t="s">
        <v>193</v>
      </c>
      <c r="D58" s="112" t="s">
        <v>102</v>
      </c>
      <c r="E58" s="112" t="s">
        <v>112</v>
      </c>
      <c r="F58" s="112" t="s">
        <v>80</v>
      </c>
      <c r="G58" s="112"/>
      <c r="H58" s="133">
        <f t="shared" si="5"/>
        <v>0</v>
      </c>
      <c r="I58" s="133">
        <f t="shared" si="5"/>
        <v>0</v>
      </c>
      <c r="J58" s="133">
        <f t="shared" si="5"/>
        <v>0</v>
      </c>
    </row>
    <row r="59" spans="1:10" ht="33.75" hidden="1" customHeight="1" x14ac:dyDescent="0.25">
      <c r="A59" s="109" t="s">
        <v>186</v>
      </c>
      <c r="B59" s="112" t="s">
        <v>104</v>
      </c>
      <c r="C59" s="112" t="s">
        <v>193</v>
      </c>
      <c r="D59" s="112" t="s">
        <v>102</v>
      </c>
      <c r="E59" s="112" t="s">
        <v>112</v>
      </c>
      <c r="F59" s="112" t="s">
        <v>80</v>
      </c>
      <c r="G59" s="112" t="s">
        <v>185</v>
      </c>
      <c r="H59" s="133">
        <v>0</v>
      </c>
      <c r="I59" s="133">
        <v>0</v>
      </c>
      <c r="J59" s="133">
        <v>0</v>
      </c>
    </row>
    <row r="60" spans="1:10" ht="24" customHeight="1" x14ac:dyDescent="0.25">
      <c r="A60" s="53" t="s">
        <v>198</v>
      </c>
      <c r="B60" s="102" t="s">
        <v>104</v>
      </c>
      <c r="C60" s="102" t="s">
        <v>193</v>
      </c>
      <c r="D60" s="102" t="s">
        <v>97</v>
      </c>
      <c r="E60" s="102" t="s">
        <v>98</v>
      </c>
      <c r="F60" s="91"/>
      <c r="G60" s="91"/>
      <c r="H60" s="131">
        <f t="shared" ref="H60:J63" si="6">H61</f>
        <v>20</v>
      </c>
      <c r="I60" s="132">
        <f t="shared" si="6"/>
        <v>20</v>
      </c>
      <c r="J60" s="132">
        <f t="shared" si="6"/>
        <v>20</v>
      </c>
    </row>
    <row r="61" spans="1:10" ht="48.75" customHeight="1" x14ac:dyDescent="0.25">
      <c r="A61" s="53" t="s">
        <v>332</v>
      </c>
      <c r="B61" s="102" t="s">
        <v>104</v>
      </c>
      <c r="C61" s="102" t="s">
        <v>193</v>
      </c>
      <c r="D61" s="102" t="s">
        <v>96</v>
      </c>
      <c r="E61" s="102" t="s">
        <v>98</v>
      </c>
      <c r="F61" s="91"/>
      <c r="G61" s="91"/>
      <c r="H61" s="131">
        <f t="shared" si="6"/>
        <v>20</v>
      </c>
      <c r="I61" s="132">
        <f t="shared" si="6"/>
        <v>20</v>
      </c>
      <c r="J61" s="132">
        <f t="shared" si="6"/>
        <v>20</v>
      </c>
    </row>
    <row r="62" spans="1:10" ht="38.25" customHeight="1" x14ac:dyDescent="0.25">
      <c r="A62" s="53" t="s">
        <v>248</v>
      </c>
      <c r="B62" s="102" t="s">
        <v>104</v>
      </c>
      <c r="C62" s="102" t="s">
        <v>193</v>
      </c>
      <c r="D62" s="102" t="s">
        <v>96</v>
      </c>
      <c r="E62" s="102" t="s">
        <v>361</v>
      </c>
      <c r="F62" s="91"/>
      <c r="G62" s="91"/>
      <c r="H62" s="131">
        <f t="shared" si="6"/>
        <v>20</v>
      </c>
      <c r="I62" s="132">
        <f t="shared" si="6"/>
        <v>20</v>
      </c>
      <c r="J62" s="132">
        <f t="shared" si="6"/>
        <v>20</v>
      </c>
    </row>
    <row r="63" spans="1:10" ht="37.5" customHeight="1" x14ac:dyDescent="0.25">
      <c r="A63" s="103" t="s">
        <v>301</v>
      </c>
      <c r="B63" s="102" t="s">
        <v>104</v>
      </c>
      <c r="C63" s="102" t="s">
        <v>193</v>
      </c>
      <c r="D63" s="102" t="s">
        <v>96</v>
      </c>
      <c r="E63" s="102" t="s">
        <v>361</v>
      </c>
      <c r="F63" s="91" t="s">
        <v>346</v>
      </c>
      <c r="G63" s="91"/>
      <c r="H63" s="131">
        <f t="shared" si="6"/>
        <v>20</v>
      </c>
      <c r="I63" s="132">
        <f t="shared" si="6"/>
        <v>20</v>
      </c>
      <c r="J63" s="132">
        <f t="shared" si="6"/>
        <v>20</v>
      </c>
    </row>
    <row r="64" spans="1:10" ht="24.75" customHeight="1" x14ac:dyDescent="0.25">
      <c r="A64" s="53" t="s">
        <v>39</v>
      </c>
      <c r="B64" s="102" t="s">
        <v>104</v>
      </c>
      <c r="C64" s="102" t="s">
        <v>193</v>
      </c>
      <c r="D64" s="102" t="s">
        <v>96</v>
      </c>
      <c r="E64" s="102" t="s">
        <v>361</v>
      </c>
      <c r="F64" s="52">
        <v>200</v>
      </c>
      <c r="G64" s="91" t="s">
        <v>38</v>
      </c>
      <c r="H64" s="131">
        <v>20</v>
      </c>
      <c r="I64" s="131">
        <v>20</v>
      </c>
      <c r="J64" s="131">
        <v>20</v>
      </c>
    </row>
    <row r="65" spans="1:10" ht="64.5" customHeight="1" x14ac:dyDescent="0.25">
      <c r="A65" s="145" t="s">
        <v>333</v>
      </c>
      <c r="B65" s="91" t="s">
        <v>106</v>
      </c>
      <c r="C65" s="91" t="s">
        <v>28</v>
      </c>
      <c r="D65" s="91" t="s">
        <v>97</v>
      </c>
      <c r="E65" s="91" t="s">
        <v>98</v>
      </c>
      <c r="F65" s="91"/>
      <c r="G65" s="91"/>
      <c r="H65" s="132">
        <f>H66</f>
        <v>623.20000000000005</v>
      </c>
      <c r="I65" s="132">
        <f>I66</f>
        <v>968.9</v>
      </c>
      <c r="J65" s="132">
        <f>J66</f>
        <v>1068.9000000000001</v>
      </c>
    </row>
    <row r="66" spans="1:10" ht="24.75" customHeight="1" x14ac:dyDescent="0.25">
      <c r="A66" s="60" t="s">
        <v>198</v>
      </c>
      <c r="B66" s="91" t="s">
        <v>106</v>
      </c>
      <c r="C66" s="91" t="s">
        <v>193</v>
      </c>
      <c r="D66" s="91" t="s">
        <v>97</v>
      </c>
      <c r="E66" s="91" t="s">
        <v>98</v>
      </c>
      <c r="F66" s="91"/>
      <c r="G66" s="91"/>
      <c r="H66" s="132">
        <f>H67+H71</f>
        <v>623.20000000000005</v>
      </c>
      <c r="I66" s="132">
        <f>I67+I71</f>
        <v>968.9</v>
      </c>
      <c r="J66" s="132">
        <f>J67+J71</f>
        <v>1068.9000000000001</v>
      </c>
    </row>
    <row r="67" spans="1:10" ht="40.5" customHeight="1" x14ac:dyDescent="0.25">
      <c r="A67" s="60" t="s">
        <v>238</v>
      </c>
      <c r="B67" s="91" t="s">
        <v>106</v>
      </c>
      <c r="C67" s="91" t="s">
        <v>193</v>
      </c>
      <c r="D67" s="91" t="s">
        <v>96</v>
      </c>
      <c r="E67" s="91" t="s">
        <v>98</v>
      </c>
      <c r="F67" s="91"/>
      <c r="G67" s="91"/>
      <c r="H67" s="131">
        <f>H68</f>
        <v>485.4</v>
      </c>
      <c r="I67" s="132">
        <f t="shared" ref="H67:J69" si="7">I68</f>
        <v>850</v>
      </c>
      <c r="J67" s="132">
        <f t="shared" si="7"/>
        <v>950</v>
      </c>
    </row>
    <row r="68" spans="1:10" ht="33.75" customHeight="1" x14ac:dyDescent="0.25">
      <c r="A68" s="60" t="s">
        <v>250</v>
      </c>
      <c r="B68" s="91" t="s">
        <v>106</v>
      </c>
      <c r="C68" s="91" t="s">
        <v>193</v>
      </c>
      <c r="D68" s="91" t="s">
        <v>96</v>
      </c>
      <c r="E68" s="91" t="s">
        <v>105</v>
      </c>
      <c r="F68" s="91"/>
      <c r="G68" s="91"/>
      <c r="H68" s="131">
        <f t="shared" si="7"/>
        <v>485.4</v>
      </c>
      <c r="I68" s="132">
        <f t="shared" si="7"/>
        <v>850</v>
      </c>
      <c r="J68" s="132">
        <f t="shared" si="7"/>
        <v>950</v>
      </c>
    </row>
    <row r="69" spans="1:10" ht="36" customHeight="1" x14ac:dyDescent="0.25">
      <c r="A69" s="103" t="s">
        <v>301</v>
      </c>
      <c r="B69" s="91" t="s">
        <v>106</v>
      </c>
      <c r="C69" s="91" t="s">
        <v>193</v>
      </c>
      <c r="D69" s="91" t="s">
        <v>96</v>
      </c>
      <c r="E69" s="91" t="s">
        <v>105</v>
      </c>
      <c r="F69" s="91" t="s">
        <v>346</v>
      </c>
      <c r="G69" s="91"/>
      <c r="H69" s="131">
        <f t="shared" si="7"/>
        <v>485.4</v>
      </c>
      <c r="I69" s="132">
        <f t="shared" si="7"/>
        <v>850</v>
      </c>
      <c r="J69" s="132">
        <f t="shared" si="7"/>
        <v>950</v>
      </c>
    </row>
    <row r="70" spans="1:10" ht="26.25" customHeight="1" x14ac:dyDescent="0.25">
      <c r="A70" s="53" t="s">
        <v>93</v>
      </c>
      <c r="B70" s="91" t="s">
        <v>106</v>
      </c>
      <c r="C70" s="91" t="s">
        <v>193</v>
      </c>
      <c r="D70" s="91" t="s">
        <v>96</v>
      </c>
      <c r="E70" s="91" t="s">
        <v>105</v>
      </c>
      <c r="F70" s="91" t="s">
        <v>346</v>
      </c>
      <c r="G70" s="91" t="s">
        <v>92</v>
      </c>
      <c r="H70" s="131">
        <v>485.4</v>
      </c>
      <c r="I70" s="131">
        <v>850</v>
      </c>
      <c r="J70" s="132">
        <v>950</v>
      </c>
    </row>
    <row r="71" spans="1:10" ht="33.75" customHeight="1" x14ac:dyDescent="0.25">
      <c r="A71" s="53" t="s">
        <v>269</v>
      </c>
      <c r="B71" s="91" t="s">
        <v>106</v>
      </c>
      <c r="C71" s="91" t="s">
        <v>193</v>
      </c>
      <c r="D71" s="91" t="s">
        <v>102</v>
      </c>
      <c r="E71" s="91" t="s">
        <v>98</v>
      </c>
      <c r="F71" s="91"/>
      <c r="G71" s="91"/>
      <c r="H71" s="131">
        <f>H72+H75</f>
        <v>137.80000000000001</v>
      </c>
      <c r="I71" s="132">
        <f t="shared" ref="I71:J73" si="8">I72</f>
        <v>118.9</v>
      </c>
      <c r="J71" s="132">
        <f t="shared" si="8"/>
        <v>118.9</v>
      </c>
    </row>
    <row r="72" spans="1:10" ht="27.75" customHeight="1" x14ac:dyDescent="0.25">
      <c r="A72" s="60" t="s">
        <v>252</v>
      </c>
      <c r="B72" s="91" t="s">
        <v>106</v>
      </c>
      <c r="C72" s="91" t="s">
        <v>193</v>
      </c>
      <c r="D72" s="91" t="s">
        <v>102</v>
      </c>
      <c r="E72" s="91" t="s">
        <v>72</v>
      </c>
      <c r="F72" s="91"/>
      <c r="G72" s="91"/>
      <c r="H72" s="131">
        <f>H73</f>
        <v>118.9</v>
      </c>
      <c r="I72" s="132">
        <f t="shared" si="8"/>
        <v>118.9</v>
      </c>
      <c r="J72" s="132">
        <f t="shared" si="8"/>
        <v>118.9</v>
      </c>
    </row>
    <row r="73" spans="1:10" ht="34.5" customHeight="1" x14ac:dyDescent="0.25">
      <c r="A73" s="103" t="s">
        <v>301</v>
      </c>
      <c r="B73" s="102" t="s">
        <v>106</v>
      </c>
      <c r="C73" s="102" t="s">
        <v>193</v>
      </c>
      <c r="D73" s="102" t="s">
        <v>102</v>
      </c>
      <c r="E73" s="102" t="s">
        <v>72</v>
      </c>
      <c r="F73" s="91" t="s">
        <v>346</v>
      </c>
      <c r="G73" s="91"/>
      <c r="H73" s="131">
        <f>H74</f>
        <v>118.9</v>
      </c>
      <c r="I73" s="132">
        <f t="shared" si="8"/>
        <v>118.9</v>
      </c>
      <c r="J73" s="132">
        <f t="shared" si="8"/>
        <v>118.9</v>
      </c>
    </row>
    <row r="74" spans="1:10" ht="24" customHeight="1" x14ac:dyDescent="0.25">
      <c r="A74" s="60" t="s">
        <v>93</v>
      </c>
      <c r="B74" s="102" t="s">
        <v>106</v>
      </c>
      <c r="C74" s="102" t="s">
        <v>193</v>
      </c>
      <c r="D74" s="102" t="s">
        <v>102</v>
      </c>
      <c r="E74" s="102" t="s">
        <v>72</v>
      </c>
      <c r="F74" s="91" t="s">
        <v>346</v>
      </c>
      <c r="G74" s="91" t="s">
        <v>92</v>
      </c>
      <c r="H74" s="131">
        <v>118.9</v>
      </c>
      <c r="I74" s="132">
        <v>118.9</v>
      </c>
      <c r="J74" s="132">
        <v>118.9</v>
      </c>
    </row>
    <row r="75" spans="1:10" ht="24" customHeight="1" x14ac:dyDescent="0.25">
      <c r="A75" s="53" t="s">
        <v>298</v>
      </c>
      <c r="B75" s="102" t="s">
        <v>106</v>
      </c>
      <c r="C75" s="102" t="s">
        <v>193</v>
      </c>
      <c r="D75" s="102" t="s">
        <v>102</v>
      </c>
      <c r="E75" s="90" t="s">
        <v>181</v>
      </c>
      <c r="F75" s="91"/>
      <c r="G75" s="91"/>
      <c r="H75" s="131">
        <f t="shared" ref="H75:J76" si="9">H76</f>
        <v>18.899999999999999</v>
      </c>
      <c r="I75" s="132">
        <f t="shared" si="9"/>
        <v>0</v>
      </c>
      <c r="J75" s="132">
        <f t="shared" si="9"/>
        <v>0</v>
      </c>
    </row>
    <row r="76" spans="1:10" ht="30" customHeight="1" x14ac:dyDescent="0.25">
      <c r="A76" s="53" t="s">
        <v>299</v>
      </c>
      <c r="B76" s="102" t="s">
        <v>106</v>
      </c>
      <c r="C76" s="102" t="s">
        <v>193</v>
      </c>
      <c r="D76" s="102" t="s">
        <v>102</v>
      </c>
      <c r="E76" s="90" t="s">
        <v>181</v>
      </c>
      <c r="F76" s="91" t="s">
        <v>346</v>
      </c>
      <c r="G76" s="91"/>
      <c r="H76" s="131">
        <f t="shared" si="9"/>
        <v>18.899999999999999</v>
      </c>
      <c r="I76" s="132">
        <f t="shared" si="9"/>
        <v>0</v>
      </c>
      <c r="J76" s="132">
        <f t="shared" si="9"/>
        <v>0</v>
      </c>
    </row>
    <row r="77" spans="1:10" ht="30" customHeight="1" x14ac:dyDescent="0.25">
      <c r="A77" s="53" t="s">
        <v>93</v>
      </c>
      <c r="B77" s="102" t="s">
        <v>106</v>
      </c>
      <c r="C77" s="102" t="s">
        <v>193</v>
      </c>
      <c r="D77" s="102" t="s">
        <v>102</v>
      </c>
      <c r="E77" s="90" t="s">
        <v>181</v>
      </c>
      <c r="F77" s="91" t="s">
        <v>346</v>
      </c>
      <c r="G77" s="91" t="s">
        <v>92</v>
      </c>
      <c r="H77" s="131">
        <v>18.899999999999999</v>
      </c>
      <c r="I77" s="132">
        <v>0</v>
      </c>
      <c r="J77" s="132">
        <v>0</v>
      </c>
    </row>
    <row r="78" spans="1:10" ht="67.5" customHeight="1" x14ac:dyDescent="0.25">
      <c r="A78" s="53" t="s">
        <v>374</v>
      </c>
      <c r="B78" s="102" t="s">
        <v>2</v>
      </c>
      <c r="C78" s="102" t="s">
        <v>28</v>
      </c>
      <c r="D78" s="102" t="s">
        <v>97</v>
      </c>
      <c r="E78" s="102" t="s">
        <v>98</v>
      </c>
      <c r="F78" s="91"/>
      <c r="G78" s="91"/>
      <c r="H78" s="131">
        <f>H79</f>
        <v>137.5</v>
      </c>
      <c r="I78" s="132">
        <f t="shared" ref="H78:J82" si="10">I79</f>
        <v>0</v>
      </c>
      <c r="J78" s="132">
        <f t="shared" si="10"/>
        <v>0</v>
      </c>
    </row>
    <row r="79" spans="1:10" ht="26.25" customHeight="1" x14ac:dyDescent="0.25">
      <c r="A79" s="53" t="s">
        <v>198</v>
      </c>
      <c r="B79" s="102" t="s">
        <v>2</v>
      </c>
      <c r="C79" s="102" t="s">
        <v>193</v>
      </c>
      <c r="D79" s="102" t="s">
        <v>97</v>
      </c>
      <c r="E79" s="102" t="s">
        <v>98</v>
      </c>
      <c r="F79" s="91"/>
      <c r="G79" s="91"/>
      <c r="H79" s="131">
        <f t="shared" si="10"/>
        <v>137.5</v>
      </c>
      <c r="I79" s="132">
        <f t="shared" si="10"/>
        <v>0</v>
      </c>
      <c r="J79" s="132">
        <f t="shared" si="10"/>
        <v>0</v>
      </c>
    </row>
    <row r="80" spans="1:10" ht="37.5" customHeight="1" x14ac:dyDescent="0.25">
      <c r="A80" s="53" t="s">
        <v>344</v>
      </c>
      <c r="B80" s="102" t="s">
        <v>2</v>
      </c>
      <c r="C80" s="102" t="s">
        <v>193</v>
      </c>
      <c r="D80" s="102" t="s">
        <v>96</v>
      </c>
      <c r="E80" s="102" t="s">
        <v>98</v>
      </c>
      <c r="F80" s="91"/>
      <c r="G80" s="91"/>
      <c r="H80" s="131">
        <f>H81</f>
        <v>137.5</v>
      </c>
      <c r="I80" s="132">
        <f t="shared" si="10"/>
        <v>0</v>
      </c>
      <c r="J80" s="132">
        <f t="shared" si="10"/>
        <v>0</v>
      </c>
    </row>
    <row r="81" spans="1:10" ht="104.25" customHeight="1" x14ac:dyDescent="0.25">
      <c r="A81" s="53" t="s">
        <v>334</v>
      </c>
      <c r="B81" s="102" t="s">
        <v>2</v>
      </c>
      <c r="C81" s="102" t="s">
        <v>193</v>
      </c>
      <c r="D81" s="102" t="s">
        <v>96</v>
      </c>
      <c r="E81" s="102" t="s">
        <v>342</v>
      </c>
      <c r="F81" s="91"/>
      <c r="G81" s="91"/>
      <c r="H81" s="131">
        <f>H82</f>
        <v>137.5</v>
      </c>
      <c r="I81" s="132">
        <f t="shared" si="10"/>
        <v>0</v>
      </c>
      <c r="J81" s="132">
        <f t="shared" si="10"/>
        <v>0</v>
      </c>
    </row>
    <row r="82" spans="1:10" ht="36" customHeight="1" x14ac:dyDescent="0.25">
      <c r="A82" s="103" t="s">
        <v>301</v>
      </c>
      <c r="B82" s="102" t="s">
        <v>2</v>
      </c>
      <c r="C82" s="102" t="s">
        <v>193</v>
      </c>
      <c r="D82" s="102" t="s">
        <v>96</v>
      </c>
      <c r="E82" s="102" t="s">
        <v>342</v>
      </c>
      <c r="F82" s="91" t="s">
        <v>346</v>
      </c>
      <c r="G82" s="91"/>
      <c r="H82" s="131">
        <f t="shared" si="10"/>
        <v>137.5</v>
      </c>
      <c r="I82" s="132">
        <f t="shared" si="10"/>
        <v>0</v>
      </c>
      <c r="J82" s="132">
        <f t="shared" si="10"/>
        <v>0</v>
      </c>
    </row>
    <row r="83" spans="1:10" ht="26.25" customHeight="1" x14ac:dyDescent="0.25">
      <c r="A83" s="53" t="s">
        <v>93</v>
      </c>
      <c r="B83" s="102" t="s">
        <v>2</v>
      </c>
      <c r="C83" s="102" t="s">
        <v>193</v>
      </c>
      <c r="D83" s="102" t="s">
        <v>96</v>
      </c>
      <c r="E83" s="102" t="s">
        <v>342</v>
      </c>
      <c r="F83" s="91" t="s">
        <v>346</v>
      </c>
      <c r="G83" s="91" t="s">
        <v>92</v>
      </c>
      <c r="H83" s="131">
        <v>137.5</v>
      </c>
      <c r="I83" s="131">
        <v>0</v>
      </c>
      <c r="J83" s="131">
        <v>0</v>
      </c>
    </row>
    <row r="84" spans="1:10" ht="66.75" customHeight="1" x14ac:dyDescent="0.25">
      <c r="A84" s="64" t="s">
        <v>375</v>
      </c>
      <c r="B84" s="102" t="s">
        <v>3</v>
      </c>
      <c r="C84" s="102" t="s">
        <v>28</v>
      </c>
      <c r="D84" s="102" t="s">
        <v>97</v>
      </c>
      <c r="E84" s="102" t="s">
        <v>98</v>
      </c>
      <c r="F84" s="91"/>
      <c r="G84" s="91"/>
      <c r="H84" s="131">
        <f t="shared" ref="H84:J88" si="11">H85</f>
        <v>13.9</v>
      </c>
      <c r="I84" s="132">
        <f t="shared" si="11"/>
        <v>0</v>
      </c>
      <c r="J84" s="132">
        <f t="shared" si="11"/>
        <v>0</v>
      </c>
    </row>
    <row r="85" spans="1:10" ht="22.5" customHeight="1" x14ac:dyDescent="0.25">
      <c r="A85" s="53" t="s">
        <v>198</v>
      </c>
      <c r="B85" s="102" t="s">
        <v>3</v>
      </c>
      <c r="C85" s="102" t="s">
        <v>193</v>
      </c>
      <c r="D85" s="102" t="s">
        <v>97</v>
      </c>
      <c r="E85" s="102" t="s">
        <v>98</v>
      </c>
      <c r="F85" s="91"/>
      <c r="G85" s="91"/>
      <c r="H85" s="131">
        <f t="shared" si="11"/>
        <v>13.9</v>
      </c>
      <c r="I85" s="132">
        <f t="shared" si="11"/>
        <v>0</v>
      </c>
      <c r="J85" s="132">
        <f t="shared" si="11"/>
        <v>0</v>
      </c>
    </row>
    <row r="86" spans="1:10" ht="34.5" customHeight="1" x14ac:dyDescent="0.25">
      <c r="A86" s="53" t="s">
        <v>344</v>
      </c>
      <c r="B86" s="102" t="s">
        <v>3</v>
      </c>
      <c r="C86" s="102" t="s">
        <v>193</v>
      </c>
      <c r="D86" s="102" t="s">
        <v>96</v>
      </c>
      <c r="E86" s="102" t="s">
        <v>98</v>
      </c>
      <c r="F86" s="91"/>
      <c r="G86" s="91"/>
      <c r="H86" s="131">
        <f t="shared" si="11"/>
        <v>13.9</v>
      </c>
      <c r="I86" s="132">
        <f t="shared" si="11"/>
        <v>0</v>
      </c>
      <c r="J86" s="132">
        <f t="shared" si="11"/>
        <v>0</v>
      </c>
    </row>
    <row r="87" spans="1:10" ht="114.75" customHeight="1" x14ac:dyDescent="0.25">
      <c r="A87" s="53" t="s">
        <v>341</v>
      </c>
      <c r="B87" s="102" t="s">
        <v>3</v>
      </c>
      <c r="C87" s="102" t="s">
        <v>193</v>
      </c>
      <c r="D87" s="102" t="s">
        <v>96</v>
      </c>
      <c r="E87" s="102" t="s">
        <v>342</v>
      </c>
      <c r="F87" s="91"/>
      <c r="G87" s="91"/>
      <c r="H87" s="131">
        <f t="shared" si="11"/>
        <v>13.9</v>
      </c>
      <c r="I87" s="132">
        <f t="shared" si="11"/>
        <v>0</v>
      </c>
      <c r="J87" s="132">
        <f t="shared" si="11"/>
        <v>0</v>
      </c>
    </row>
    <row r="88" spans="1:10" ht="35.25" customHeight="1" x14ac:dyDescent="0.25">
      <c r="A88" s="103" t="s">
        <v>301</v>
      </c>
      <c r="B88" s="102" t="s">
        <v>3</v>
      </c>
      <c r="C88" s="102" t="s">
        <v>193</v>
      </c>
      <c r="D88" s="102" t="s">
        <v>96</v>
      </c>
      <c r="E88" s="102" t="s">
        <v>342</v>
      </c>
      <c r="F88" s="91" t="s">
        <v>346</v>
      </c>
      <c r="G88" s="91"/>
      <c r="H88" s="131">
        <f t="shared" si="11"/>
        <v>13.9</v>
      </c>
      <c r="I88" s="132">
        <f>I89</f>
        <v>0</v>
      </c>
      <c r="J88" s="132">
        <f>J89</f>
        <v>0</v>
      </c>
    </row>
    <row r="89" spans="1:10" ht="23.25" customHeight="1" x14ac:dyDescent="0.25">
      <c r="A89" s="53" t="s">
        <v>93</v>
      </c>
      <c r="B89" s="102" t="s">
        <v>3</v>
      </c>
      <c r="C89" s="102" t="s">
        <v>193</v>
      </c>
      <c r="D89" s="102" t="s">
        <v>96</v>
      </c>
      <c r="E89" s="102" t="s">
        <v>342</v>
      </c>
      <c r="F89" s="91" t="s">
        <v>346</v>
      </c>
      <c r="G89" s="91" t="s">
        <v>92</v>
      </c>
      <c r="H89" s="131">
        <v>13.9</v>
      </c>
      <c r="I89" s="131">
        <v>0</v>
      </c>
      <c r="J89" s="131">
        <v>0</v>
      </c>
    </row>
    <row r="90" spans="1:10" ht="49.5" customHeight="1" x14ac:dyDescent="0.25">
      <c r="A90" s="64" t="s">
        <v>376</v>
      </c>
      <c r="B90" s="102" t="s">
        <v>149</v>
      </c>
      <c r="C90" s="102" t="s">
        <v>28</v>
      </c>
      <c r="D90" s="102" t="s">
        <v>97</v>
      </c>
      <c r="E90" s="102" t="s">
        <v>98</v>
      </c>
      <c r="F90" s="91"/>
      <c r="G90" s="91"/>
      <c r="H90" s="131">
        <f t="shared" ref="H90:J94" si="12">H91</f>
        <v>15</v>
      </c>
      <c r="I90" s="132">
        <f t="shared" si="12"/>
        <v>15</v>
      </c>
      <c r="J90" s="132">
        <f t="shared" si="12"/>
        <v>15</v>
      </c>
    </row>
    <row r="91" spans="1:10" ht="24.75" customHeight="1" x14ac:dyDescent="0.25">
      <c r="A91" s="53" t="s">
        <v>194</v>
      </c>
      <c r="B91" s="102" t="s">
        <v>149</v>
      </c>
      <c r="C91" s="102" t="s">
        <v>193</v>
      </c>
      <c r="D91" s="102" t="s">
        <v>97</v>
      </c>
      <c r="E91" s="102" t="s">
        <v>98</v>
      </c>
      <c r="F91" s="91"/>
      <c r="G91" s="91"/>
      <c r="H91" s="131">
        <f t="shared" si="12"/>
        <v>15</v>
      </c>
      <c r="I91" s="132">
        <f t="shared" si="12"/>
        <v>15</v>
      </c>
      <c r="J91" s="132">
        <f t="shared" si="12"/>
        <v>15</v>
      </c>
    </row>
    <row r="92" spans="1:10" ht="45.75" customHeight="1" x14ac:dyDescent="0.25">
      <c r="A92" s="64" t="s">
        <v>377</v>
      </c>
      <c r="B92" s="102" t="s">
        <v>149</v>
      </c>
      <c r="C92" s="102" t="s">
        <v>193</v>
      </c>
      <c r="D92" s="102" t="s">
        <v>96</v>
      </c>
      <c r="E92" s="102" t="s">
        <v>98</v>
      </c>
      <c r="F92" s="91"/>
      <c r="G92" s="91"/>
      <c r="H92" s="131">
        <f t="shared" si="12"/>
        <v>15</v>
      </c>
      <c r="I92" s="132">
        <f t="shared" si="12"/>
        <v>15</v>
      </c>
      <c r="J92" s="132">
        <f t="shared" si="12"/>
        <v>15</v>
      </c>
    </row>
    <row r="93" spans="1:10" ht="37.5" customHeight="1" x14ac:dyDescent="0.25">
      <c r="A93" s="64" t="s">
        <v>378</v>
      </c>
      <c r="B93" s="102" t="s">
        <v>149</v>
      </c>
      <c r="C93" s="102" t="s">
        <v>193</v>
      </c>
      <c r="D93" s="102" t="s">
        <v>96</v>
      </c>
      <c r="E93" s="102" t="s">
        <v>150</v>
      </c>
      <c r="F93" s="91"/>
      <c r="G93" s="91"/>
      <c r="H93" s="131">
        <f t="shared" si="12"/>
        <v>15</v>
      </c>
      <c r="I93" s="132">
        <f t="shared" si="12"/>
        <v>15</v>
      </c>
      <c r="J93" s="132">
        <f t="shared" si="12"/>
        <v>15</v>
      </c>
    </row>
    <row r="94" spans="1:10" ht="32.25" customHeight="1" x14ac:dyDescent="0.25">
      <c r="A94" s="103" t="s">
        <v>301</v>
      </c>
      <c r="B94" s="102" t="s">
        <v>149</v>
      </c>
      <c r="C94" s="102" t="s">
        <v>193</v>
      </c>
      <c r="D94" s="102" t="s">
        <v>96</v>
      </c>
      <c r="E94" s="102" t="s">
        <v>150</v>
      </c>
      <c r="F94" s="91" t="s">
        <v>346</v>
      </c>
      <c r="G94" s="91"/>
      <c r="H94" s="131">
        <f t="shared" si="12"/>
        <v>15</v>
      </c>
      <c r="I94" s="132">
        <f t="shared" si="12"/>
        <v>15</v>
      </c>
      <c r="J94" s="132">
        <f t="shared" si="12"/>
        <v>15</v>
      </c>
    </row>
    <row r="95" spans="1:10" ht="27.75" customHeight="1" x14ac:dyDescent="0.25">
      <c r="A95" s="62" t="s">
        <v>74</v>
      </c>
      <c r="B95" s="102" t="s">
        <v>149</v>
      </c>
      <c r="C95" s="102" t="s">
        <v>193</v>
      </c>
      <c r="D95" s="102" t="s">
        <v>96</v>
      </c>
      <c r="E95" s="102" t="s">
        <v>150</v>
      </c>
      <c r="F95" s="91" t="s">
        <v>346</v>
      </c>
      <c r="G95" s="104" t="s">
        <v>73</v>
      </c>
      <c r="H95" s="131">
        <v>15</v>
      </c>
      <c r="I95" s="129">
        <v>15</v>
      </c>
      <c r="J95" s="132">
        <v>15</v>
      </c>
    </row>
    <row r="96" spans="1:10" ht="38.25" customHeight="1" x14ac:dyDescent="0.25">
      <c r="A96" s="64" t="s">
        <v>166</v>
      </c>
      <c r="B96" s="102" t="s">
        <v>99</v>
      </c>
      <c r="C96" s="102" t="s">
        <v>28</v>
      </c>
      <c r="D96" s="102" t="s">
        <v>97</v>
      </c>
      <c r="E96" s="102" t="s">
        <v>98</v>
      </c>
      <c r="F96" s="91"/>
      <c r="G96" s="91"/>
      <c r="H96" s="131">
        <f>H97+H102</f>
        <v>5303.7999999999993</v>
      </c>
      <c r="I96" s="132">
        <f>I97+I102</f>
        <v>3692.7999999999997</v>
      </c>
      <c r="J96" s="132">
        <f>J97+J102</f>
        <v>3460.7</v>
      </c>
    </row>
    <row r="97" spans="1:10" ht="26.25" customHeight="1" x14ac:dyDescent="0.25">
      <c r="A97" s="64" t="s">
        <v>228</v>
      </c>
      <c r="B97" s="102" t="s">
        <v>99</v>
      </c>
      <c r="C97" s="102" t="s">
        <v>100</v>
      </c>
      <c r="D97" s="102" t="s">
        <v>97</v>
      </c>
      <c r="E97" s="102" t="s">
        <v>98</v>
      </c>
      <c r="F97" s="91"/>
      <c r="G97" s="91"/>
      <c r="H97" s="131">
        <f t="shared" ref="H97:J100" si="13">H98</f>
        <v>1427.6</v>
      </c>
      <c r="I97" s="132">
        <f t="shared" si="13"/>
        <v>1148.5</v>
      </c>
      <c r="J97" s="132">
        <f t="shared" si="13"/>
        <v>945.6</v>
      </c>
    </row>
    <row r="98" spans="1:10" ht="26.25" customHeight="1" x14ac:dyDescent="0.25">
      <c r="A98" s="64" t="s">
        <v>152</v>
      </c>
      <c r="B98" s="102" t="s">
        <v>99</v>
      </c>
      <c r="C98" s="102" t="s">
        <v>100</v>
      </c>
      <c r="D98" s="102" t="s">
        <v>96</v>
      </c>
      <c r="E98" s="102" t="s">
        <v>98</v>
      </c>
      <c r="F98" s="91"/>
      <c r="G98" s="91"/>
      <c r="H98" s="131">
        <f t="shared" si="13"/>
        <v>1427.6</v>
      </c>
      <c r="I98" s="132">
        <f t="shared" si="13"/>
        <v>1148.5</v>
      </c>
      <c r="J98" s="132">
        <f t="shared" si="13"/>
        <v>945.6</v>
      </c>
    </row>
    <row r="99" spans="1:10" ht="24.75" customHeight="1" x14ac:dyDescent="0.25">
      <c r="A99" s="103" t="s">
        <v>229</v>
      </c>
      <c r="B99" s="102" t="s">
        <v>99</v>
      </c>
      <c r="C99" s="102" t="s">
        <v>100</v>
      </c>
      <c r="D99" s="102" t="s">
        <v>96</v>
      </c>
      <c r="E99" s="106" t="s">
        <v>4</v>
      </c>
      <c r="F99" s="91"/>
      <c r="G99" s="91"/>
      <c r="H99" s="131">
        <f>H100</f>
        <v>1427.6</v>
      </c>
      <c r="I99" s="132">
        <f t="shared" si="13"/>
        <v>1148.5</v>
      </c>
      <c r="J99" s="132">
        <f t="shared" si="13"/>
        <v>945.6</v>
      </c>
    </row>
    <row r="100" spans="1:10" ht="30" customHeight="1" x14ac:dyDescent="0.25">
      <c r="A100" s="53" t="s">
        <v>168</v>
      </c>
      <c r="B100" s="102" t="s">
        <v>99</v>
      </c>
      <c r="C100" s="102" t="s">
        <v>100</v>
      </c>
      <c r="D100" s="102" t="s">
        <v>96</v>
      </c>
      <c r="E100" s="102" t="s">
        <v>4</v>
      </c>
      <c r="F100" s="91" t="s">
        <v>345</v>
      </c>
      <c r="G100" s="91"/>
      <c r="H100" s="131">
        <f t="shared" si="13"/>
        <v>1427.6</v>
      </c>
      <c r="I100" s="132">
        <f>I101</f>
        <v>1148.5</v>
      </c>
      <c r="J100" s="132">
        <f>J101</f>
        <v>945.6</v>
      </c>
    </row>
    <row r="101" spans="1:10" ht="47.4" customHeight="1" x14ac:dyDescent="0.25">
      <c r="A101" s="53" t="s">
        <v>120</v>
      </c>
      <c r="B101" s="102" t="s">
        <v>99</v>
      </c>
      <c r="C101" s="102" t="s">
        <v>100</v>
      </c>
      <c r="D101" s="102" t="s">
        <v>96</v>
      </c>
      <c r="E101" s="102" t="s">
        <v>4</v>
      </c>
      <c r="F101" s="91" t="s">
        <v>345</v>
      </c>
      <c r="G101" s="91" t="s">
        <v>91</v>
      </c>
      <c r="H101" s="131">
        <v>1427.6</v>
      </c>
      <c r="I101" s="132">
        <v>1148.5</v>
      </c>
      <c r="J101" s="132">
        <v>945.6</v>
      </c>
    </row>
    <row r="102" spans="1:10" ht="36" customHeight="1" x14ac:dyDescent="0.25">
      <c r="A102" s="64" t="s">
        <v>71</v>
      </c>
      <c r="B102" s="102" t="s">
        <v>99</v>
      </c>
      <c r="C102" s="102" t="s">
        <v>101</v>
      </c>
      <c r="D102" s="102" t="s">
        <v>97</v>
      </c>
      <c r="E102" s="102" t="s">
        <v>98</v>
      </c>
      <c r="F102" s="91"/>
      <c r="G102" s="91"/>
      <c r="H102" s="131">
        <f>H103</f>
        <v>3876.2</v>
      </c>
      <c r="I102" s="132">
        <f>I103</f>
        <v>2544.2999999999997</v>
      </c>
      <c r="J102" s="132">
        <f>J103</f>
        <v>2515.1</v>
      </c>
    </row>
    <row r="103" spans="1:10" ht="26.25" customHeight="1" x14ac:dyDescent="0.25">
      <c r="A103" s="53" t="s">
        <v>152</v>
      </c>
      <c r="B103" s="102" t="s">
        <v>99</v>
      </c>
      <c r="C103" s="102" t="s">
        <v>101</v>
      </c>
      <c r="D103" s="102" t="s">
        <v>96</v>
      </c>
      <c r="E103" s="102" t="s">
        <v>98</v>
      </c>
      <c r="F103" s="91"/>
      <c r="G103" s="91"/>
      <c r="H103" s="131">
        <f>H104+№4!H111+H114+H117</f>
        <v>3876.2</v>
      </c>
      <c r="I103" s="132">
        <f>I104+I111+I114+I117</f>
        <v>2544.2999999999997</v>
      </c>
      <c r="J103" s="132">
        <f>J104+J111+J114+J117</f>
        <v>2515.1</v>
      </c>
    </row>
    <row r="104" spans="1:10" ht="26.25" customHeight="1" x14ac:dyDescent="0.25">
      <c r="A104" s="64" t="s">
        <v>229</v>
      </c>
      <c r="B104" s="102" t="s">
        <v>99</v>
      </c>
      <c r="C104" s="102" t="s">
        <v>101</v>
      </c>
      <c r="D104" s="102" t="s">
        <v>96</v>
      </c>
      <c r="E104" s="102" t="s">
        <v>4</v>
      </c>
      <c r="F104" s="91"/>
      <c r="G104" s="91"/>
      <c r="H104" s="131">
        <f>H105+H107+H109</f>
        <v>3703.5</v>
      </c>
      <c r="I104" s="131">
        <f>I105+I107+I109</f>
        <v>2544.2999999999997</v>
      </c>
      <c r="J104" s="131">
        <f>J105+J107+J109</f>
        <v>2515.1</v>
      </c>
    </row>
    <row r="105" spans="1:10" ht="31.5" customHeight="1" x14ac:dyDescent="0.25">
      <c r="A105" s="53" t="s">
        <v>168</v>
      </c>
      <c r="B105" s="102" t="s">
        <v>99</v>
      </c>
      <c r="C105" s="102" t="s">
        <v>101</v>
      </c>
      <c r="D105" s="102" t="s">
        <v>96</v>
      </c>
      <c r="E105" s="102" t="s">
        <v>4</v>
      </c>
      <c r="F105" s="91" t="s">
        <v>345</v>
      </c>
      <c r="G105" s="91"/>
      <c r="H105" s="131">
        <f>H106</f>
        <v>3206.7</v>
      </c>
      <c r="I105" s="132">
        <f>I106</f>
        <v>2099.6999999999998</v>
      </c>
      <c r="J105" s="132">
        <f>'№ 5'!L28</f>
        <v>2039.1</v>
      </c>
    </row>
    <row r="106" spans="1:10" ht="51" customHeight="1" x14ac:dyDescent="0.25">
      <c r="A106" s="53" t="s">
        <v>120</v>
      </c>
      <c r="B106" s="102" t="s">
        <v>99</v>
      </c>
      <c r="C106" s="102" t="s">
        <v>101</v>
      </c>
      <c r="D106" s="102" t="s">
        <v>96</v>
      </c>
      <c r="E106" s="102" t="s">
        <v>4</v>
      </c>
      <c r="F106" s="91" t="s">
        <v>345</v>
      </c>
      <c r="G106" s="91" t="s">
        <v>91</v>
      </c>
      <c r="H106" s="131">
        <v>3206.7</v>
      </c>
      <c r="I106" s="129">
        <v>2099.6999999999998</v>
      </c>
      <c r="J106" s="132">
        <f>'№ 5'!L28</f>
        <v>2039.1</v>
      </c>
    </row>
    <row r="107" spans="1:10" ht="36" customHeight="1" x14ac:dyDescent="0.25">
      <c r="A107" s="103" t="s">
        <v>301</v>
      </c>
      <c r="B107" s="102" t="s">
        <v>99</v>
      </c>
      <c r="C107" s="102" t="s">
        <v>101</v>
      </c>
      <c r="D107" s="102" t="s">
        <v>96</v>
      </c>
      <c r="E107" s="102" t="s">
        <v>4</v>
      </c>
      <c r="F107" s="91" t="s">
        <v>346</v>
      </c>
      <c r="G107" s="91"/>
      <c r="H107" s="131">
        <f>H108</f>
        <v>494.8</v>
      </c>
      <c r="I107" s="132">
        <f>I108</f>
        <v>442.6</v>
      </c>
      <c r="J107" s="132">
        <f>J108</f>
        <v>474</v>
      </c>
    </row>
    <row r="108" spans="1:10" ht="45.6" customHeight="1" x14ac:dyDescent="0.25">
      <c r="A108" s="53" t="s">
        <v>120</v>
      </c>
      <c r="B108" s="102" t="s">
        <v>99</v>
      </c>
      <c r="C108" s="102" t="s">
        <v>101</v>
      </c>
      <c r="D108" s="102" t="s">
        <v>96</v>
      </c>
      <c r="E108" s="102" t="s">
        <v>4</v>
      </c>
      <c r="F108" s="91" t="s">
        <v>346</v>
      </c>
      <c r="G108" s="91" t="s">
        <v>91</v>
      </c>
      <c r="H108" s="132">
        <v>494.8</v>
      </c>
      <c r="I108" s="132">
        <v>442.6</v>
      </c>
      <c r="J108" s="132">
        <v>474</v>
      </c>
    </row>
    <row r="109" spans="1:10" ht="24.75" customHeight="1" x14ac:dyDescent="0.25">
      <c r="A109" s="53" t="s">
        <v>85</v>
      </c>
      <c r="B109" s="102" t="s">
        <v>99</v>
      </c>
      <c r="C109" s="102" t="s">
        <v>101</v>
      </c>
      <c r="D109" s="102" t="s">
        <v>96</v>
      </c>
      <c r="E109" s="102" t="s">
        <v>4</v>
      </c>
      <c r="F109" s="91" t="s">
        <v>347</v>
      </c>
      <c r="G109" s="91"/>
      <c r="H109" s="131">
        <f>H110</f>
        <v>2</v>
      </c>
      <c r="I109" s="132">
        <f>I110</f>
        <v>2</v>
      </c>
      <c r="J109" s="132">
        <f>J110</f>
        <v>2</v>
      </c>
    </row>
    <row r="110" spans="1:10" ht="46.95" customHeight="1" x14ac:dyDescent="0.25">
      <c r="A110" s="53" t="s">
        <v>120</v>
      </c>
      <c r="B110" s="102" t="s">
        <v>99</v>
      </c>
      <c r="C110" s="102" t="s">
        <v>101</v>
      </c>
      <c r="D110" s="102" t="s">
        <v>96</v>
      </c>
      <c r="E110" s="102" t="s">
        <v>4</v>
      </c>
      <c r="F110" s="91" t="s">
        <v>347</v>
      </c>
      <c r="G110" s="91" t="s">
        <v>91</v>
      </c>
      <c r="H110" s="131">
        <v>2</v>
      </c>
      <c r="I110" s="129">
        <v>2</v>
      </c>
      <c r="J110" s="132">
        <v>2</v>
      </c>
    </row>
    <row r="111" spans="1:10" s="50" customFormat="1" ht="48.75" customHeight="1" x14ac:dyDescent="0.25">
      <c r="A111" s="103" t="s">
        <v>230</v>
      </c>
      <c r="B111" s="102" t="s">
        <v>99</v>
      </c>
      <c r="C111" s="102" t="s">
        <v>101</v>
      </c>
      <c r="D111" s="102" t="s">
        <v>96</v>
      </c>
      <c r="E111" s="102" t="s">
        <v>5</v>
      </c>
      <c r="F111" s="91"/>
      <c r="G111" s="91"/>
      <c r="H111" s="131">
        <f>H113</f>
        <v>148.5</v>
      </c>
      <c r="I111" s="132">
        <f>I113</f>
        <v>0</v>
      </c>
      <c r="J111" s="132">
        <f>J113</f>
        <v>0</v>
      </c>
    </row>
    <row r="112" spans="1:10" s="50" customFormat="1" ht="26.25" customHeight="1" x14ac:dyDescent="0.25">
      <c r="A112" s="64" t="s">
        <v>90</v>
      </c>
      <c r="B112" s="102" t="s">
        <v>99</v>
      </c>
      <c r="C112" s="102" t="s">
        <v>101</v>
      </c>
      <c r="D112" s="102" t="s">
        <v>96</v>
      </c>
      <c r="E112" s="102" t="s">
        <v>5</v>
      </c>
      <c r="F112" s="91" t="s">
        <v>348</v>
      </c>
      <c r="G112" s="91"/>
      <c r="H112" s="131">
        <f>H113</f>
        <v>148.5</v>
      </c>
      <c r="I112" s="132">
        <f>I113</f>
        <v>0</v>
      </c>
      <c r="J112" s="132">
        <f>J113</f>
        <v>0</v>
      </c>
    </row>
    <row r="113" spans="1:10" ht="47.25" customHeight="1" x14ac:dyDescent="0.25">
      <c r="A113" s="64" t="s">
        <v>291</v>
      </c>
      <c r="B113" s="102" t="s">
        <v>99</v>
      </c>
      <c r="C113" s="102" t="s">
        <v>101</v>
      </c>
      <c r="D113" s="102" t="s">
        <v>96</v>
      </c>
      <c r="E113" s="102" t="s">
        <v>5</v>
      </c>
      <c r="F113" s="91" t="s">
        <v>348</v>
      </c>
      <c r="G113" s="91" t="s">
        <v>88</v>
      </c>
      <c r="H113" s="131">
        <v>148.5</v>
      </c>
      <c r="I113" s="129">
        <f>'№ 5'!K36</f>
        <v>0</v>
      </c>
      <c r="J113" s="132">
        <f>'№ 5'!L36</f>
        <v>0</v>
      </c>
    </row>
    <row r="114" spans="1:10" s="50" customFormat="1" ht="33" customHeight="1" x14ac:dyDescent="0.25">
      <c r="A114" s="103" t="s">
        <v>231</v>
      </c>
      <c r="B114" s="102" t="s">
        <v>99</v>
      </c>
      <c r="C114" s="102" t="s">
        <v>101</v>
      </c>
      <c r="D114" s="102" t="s">
        <v>96</v>
      </c>
      <c r="E114" s="102" t="s">
        <v>110</v>
      </c>
      <c r="F114" s="91"/>
      <c r="G114" s="91"/>
      <c r="H114" s="131">
        <f>H116</f>
        <v>24.2</v>
      </c>
      <c r="I114" s="132"/>
      <c r="J114" s="132">
        <f>J116</f>
        <v>0</v>
      </c>
    </row>
    <row r="115" spans="1:10" s="50" customFormat="1" ht="24" customHeight="1" x14ac:dyDescent="0.25">
      <c r="A115" s="64" t="s">
        <v>90</v>
      </c>
      <c r="B115" s="102" t="s">
        <v>99</v>
      </c>
      <c r="C115" s="102" t="s">
        <v>101</v>
      </c>
      <c r="D115" s="102" t="s">
        <v>96</v>
      </c>
      <c r="E115" s="102" t="s">
        <v>110</v>
      </c>
      <c r="F115" s="91" t="s">
        <v>348</v>
      </c>
      <c r="G115" s="91"/>
      <c r="H115" s="131">
        <f>H116</f>
        <v>24.2</v>
      </c>
      <c r="I115" s="132">
        <f>I116</f>
        <v>0</v>
      </c>
      <c r="J115" s="132">
        <f>J116</f>
        <v>0</v>
      </c>
    </row>
    <row r="116" spans="1:10" ht="34.5" customHeight="1" x14ac:dyDescent="0.25">
      <c r="A116" s="64" t="s">
        <v>89</v>
      </c>
      <c r="B116" s="102" t="s">
        <v>99</v>
      </c>
      <c r="C116" s="102" t="s">
        <v>101</v>
      </c>
      <c r="D116" s="102" t="s">
        <v>96</v>
      </c>
      <c r="E116" s="102" t="s">
        <v>110</v>
      </c>
      <c r="F116" s="91" t="s">
        <v>348</v>
      </c>
      <c r="G116" s="91" t="s">
        <v>88</v>
      </c>
      <c r="H116" s="131">
        <v>24.2</v>
      </c>
      <c r="I116" s="129"/>
      <c r="J116" s="132"/>
    </row>
    <row r="117" spans="1:10" ht="0.75" customHeight="1" x14ac:dyDescent="0.25">
      <c r="A117" s="114" t="s">
        <v>270</v>
      </c>
      <c r="B117" s="110" t="s">
        <v>99</v>
      </c>
      <c r="C117" s="110" t="s">
        <v>101</v>
      </c>
      <c r="D117" s="110" t="s">
        <v>96</v>
      </c>
      <c r="E117" s="110" t="s">
        <v>6</v>
      </c>
      <c r="F117" s="112"/>
      <c r="G117" s="112"/>
      <c r="H117" s="113"/>
      <c r="I117" s="113"/>
      <c r="J117" s="113"/>
    </row>
    <row r="118" spans="1:10" ht="38.25" hidden="1" customHeight="1" x14ac:dyDescent="0.25">
      <c r="A118" s="109" t="s">
        <v>225</v>
      </c>
      <c r="B118" s="110" t="s">
        <v>99</v>
      </c>
      <c r="C118" s="110" t="s">
        <v>101</v>
      </c>
      <c r="D118" s="110" t="s">
        <v>96</v>
      </c>
      <c r="E118" s="110" t="s">
        <v>6</v>
      </c>
      <c r="F118" s="112" t="s">
        <v>80</v>
      </c>
      <c r="G118" s="112"/>
      <c r="H118" s="113"/>
      <c r="I118" s="113"/>
      <c r="J118" s="113"/>
    </row>
    <row r="119" spans="1:10" ht="26.25" hidden="1" customHeight="1" x14ac:dyDescent="0.25">
      <c r="A119" s="109" t="s">
        <v>74</v>
      </c>
      <c r="B119" s="110" t="s">
        <v>99</v>
      </c>
      <c r="C119" s="110" t="s">
        <v>101</v>
      </c>
      <c r="D119" s="110" t="s">
        <v>96</v>
      </c>
      <c r="E119" s="110" t="s">
        <v>6</v>
      </c>
      <c r="F119" s="112" t="s">
        <v>80</v>
      </c>
      <c r="G119" s="112" t="s">
        <v>73</v>
      </c>
      <c r="H119" s="113"/>
      <c r="I119" s="113"/>
      <c r="J119" s="113"/>
    </row>
    <row r="120" spans="1:10" ht="31.5" customHeight="1" x14ac:dyDescent="0.25">
      <c r="A120" s="103" t="s">
        <v>87</v>
      </c>
      <c r="B120" s="102" t="s">
        <v>10</v>
      </c>
      <c r="C120" s="102" t="s">
        <v>28</v>
      </c>
      <c r="D120" s="102" t="s">
        <v>97</v>
      </c>
      <c r="E120" s="102" t="s">
        <v>98</v>
      </c>
      <c r="F120" s="91"/>
      <c r="G120" s="91"/>
      <c r="H120" s="131">
        <f t="shared" ref="H120:J121" si="14">H121</f>
        <v>1288.5</v>
      </c>
      <c r="I120" s="132">
        <f t="shared" si="14"/>
        <v>1083.7</v>
      </c>
      <c r="J120" s="132">
        <f t="shared" si="14"/>
        <v>1133.9000000000001</v>
      </c>
    </row>
    <row r="121" spans="1:10" ht="27.6" customHeight="1" x14ac:dyDescent="0.25">
      <c r="A121" s="53" t="s">
        <v>152</v>
      </c>
      <c r="B121" s="102" t="s">
        <v>10</v>
      </c>
      <c r="C121" s="102" t="s">
        <v>9</v>
      </c>
      <c r="D121" s="102" t="s">
        <v>97</v>
      </c>
      <c r="E121" s="102" t="s">
        <v>98</v>
      </c>
      <c r="F121" s="91"/>
      <c r="G121" s="91"/>
      <c r="H121" s="131">
        <f t="shared" si="14"/>
        <v>1288.5</v>
      </c>
      <c r="I121" s="132">
        <f t="shared" si="14"/>
        <v>1083.7</v>
      </c>
      <c r="J121" s="132">
        <f t="shared" si="14"/>
        <v>1133.9000000000001</v>
      </c>
    </row>
    <row r="122" spans="1:10" ht="21.75" customHeight="1" x14ac:dyDescent="0.25">
      <c r="A122" s="53" t="s">
        <v>152</v>
      </c>
      <c r="B122" s="102" t="s">
        <v>10</v>
      </c>
      <c r="C122" s="102" t="s">
        <v>9</v>
      </c>
      <c r="D122" s="102" t="s">
        <v>96</v>
      </c>
      <c r="E122" s="102" t="s">
        <v>98</v>
      </c>
      <c r="F122" s="91"/>
      <c r="G122" s="91"/>
      <c r="H122" s="131">
        <f>H123+H126+H129+H132+H135+H138+H146+H149+H152+H155+H158+H161</f>
        <v>1288.5</v>
      </c>
      <c r="I122" s="131">
        <f>I126+I129+I132+I135+I138+I146+I149+I152+I155+I158+I161</f>
        <v>1083.7</v>
      </c>
      <c r="J122" s="131">
        <f>J126+J129+J132+J135+J138+J146+J149+J152+J155+J158+J161</f>
        <v>1133.9000000000001</v>
      </c>
    </row>
    <row r="123" spans="1:10" ht="1.5" customHeight="1" x14ac:dyDescent="0.25">
      <c r="A123" s="121" t="s">
        <v>305</v>
      </c>
      <c r="B123" s="102" t="s">
        <v>10</v>
      </c>
      <c r="C123" s="102" t="s">
        <v>9</v>
      </c>
      <c r="D123" s="102" t="s">
        <v>96</v>
      </c>
      <c r="E123" s="102" t="s">
        <v>308</v>
      </c>
      <c r="F123" s="91"/>
      <c r="G123" s="91"/>
      <c r="H123" s="131">
        <f>H124</f>
        <v>0</v>
      </c>
      <c r="I123" s="131"/>
      <c r="J123" s="131"/>
    </row>
    <row r="124" spans="1:10" ht="21.75" hidden="1" customHeight="1" x14ac:dyDescent="0.25">
      <c r="A124" s="121" t="s">
        <v>307</v>
      </c>
      <c r="B124" s="102" t="s">
        <v>10</v>
      </c>
      <c r="C124" s="102" t="s">
        <v>9</v>
      </c>
      <c r="D124" s="102" t="s">
        <v>96</v>
      </c>
      <c r="E124" s="102" t="s">
        <v>308</v>
      </c>
      <c r="F124" s="91" t="s">
        <v>309</v>
      </c>
      <c r="G124" s="91"/>
      <c r="H124" s="131">
        <f>H125</f>
        <v>0</v>
      </c>
      <c r="I124" s="131"/>
      <c r="J124" s="131"/>
    </row>
    <row r="125" spans="1:10" ht="21.75" hidden="1" customHeight="1" x14ac:dyDescent="0.25">
      <c r="A125" s="121" t="s">
        <v>307</v>
      </c>
      <c r="B125" s="102" t="s">
        <v>10</v>
      </c>
      <c r="C125" s="102" t="s">
        <v>9</v>
      </c>
      <c r="D125" s="102" t="s">
        <v>96</v>
      </c>
      <c r="E125" s="102" t="s">
        <v>308</v>
      </c>
      <c r="F125" s="91" t="s">
        <v>309</v>
      </c>
      <c r="G125" s="91" t="s">
        <v>306</v>
      </c>
      <c r="H125" s="131">
        <v>0</v>
      </c>
      <c r="I125" s="131"/>
      <c r="J125" s="131"/>
    </row>
    <row r="126" spans="1:10" s="14" customFormat="1" ht="28.5" customHeight="1" x14ac:dyDescent="0.25">
      <c r="A126" s="64" t="s">
        <v>158</v>
      </c>
      <c r="B126" s="102" t="s">
        <v>10</v>
      </c>
      <c r="C126" s="102" t="s">
        <v>9</v>
      </c>
      <c r="D126" s="102" t="s">
        <v>96</v>
      </c>
      <c r="E126" s="102" t="s">
        <v>17</v>
      </c>
      <c r="F126" s="91"/>
      <c r="G126" s="91"/>
      <c r="H126" s="131">
        <f>H128</f>
        <v>20</v>
      </c>
      <c r="I126" s="132">
        <f>I128</f>
        <v>20</v>
      </c>
      <c r="J126" s="132">
        <f>J128</f>
        <v>0</v>
      </c>
    </row>
    <row r="127" spans="1:10" s="14" customFormat="1" ht="24.75" customHeight="1" x14ac:dyDescent="0.25">
      <c r="A127" s="103" t="s">
        <v>159</v>
      </c>
      <c r="B127" s="102" t="s">
        <v>10</v>
      </c>
      <c r="C127" s="102" t="s">
        <v>9</v>
      </c>
      <c r="D127" s="102" t="s">
        <v>96</v>
      </c>
      <c r="E127" s="102" t="s">
        <v>17</v>
      </c>
      <c r="F127" s="91" t="s">
        <v>347</v>
      </c>
      <c r="G127" s="91"/>
      <c r="H127" s="131">
        <f>H128</f>
        <v>20</v>
      </c>
      <c r="I127" s="132">
        <f>I128</f>
        <v>20</v>
      </c>
      <c r="J127" s="132">
        <f>J128</f>
        <v>0</v>
      </c>
    </row>
    <row r="128" spans="1:10" s="1" customFormat="1" ht="21.75" customHeight="1" x14ac:dyDescent="0.25">
      <c r="A128" s="103" t="s">
        <v>155</v>
      </c>
      <c r="B128" s="102" t="s">
        <v>10</v>
      </c>
      <c r="C128" s="102" t="s">
        <v>9</v>
      </c>
      <c r="D128" s="102" t="s">
        <v>96</v>
      </c>
      <c r="E128" s="102" t="s">
        <v>17</v>
      </c>
      <c r="F128" s="91" t="s">
        <v>347</v>
      </c>
      <c r="G128" s="91" t="s">
        <v>156</v>
      </c>
      <c r="H128" s="131">
        <v>20</v>
      </c>
      <c r="I128" s="131">
        <v>20</v>
      </c>
      <c r="J128" s="132">
        <v>0</v>
      </c>
    </row>
    <row r="129" spans="1:10" ht="36.75" customHeight="1" x14ac:dyDescent="0.25">
      <c r="A129" s="64" t="s">
        <v>169</v>
      </c>
      <c r="B129" s="102" t="s">
        <v>10</v>
      </c>
      <c r="C129" s="102" t="s">
        <v>9</v>
      </c>
      <c r="D129" s="102" t="s">
        <v>96</v>
      </c>
      <c r="E129" s="102" t="s">
        <v>14</v>
      </c>
      <c r="F129" s="91"/>
      <c r="G129" s="91"/>
      <c r="H129" s="131">
        <f>H131</f>
        <v>94</v>
      </c>
      <c r="I129" s="132">
        <f>I131</f>
        <v>94</v>
      </c>
      <c r="J129" s="132">
        <f>J131</f>
        <v>94</v>
      </c>
    </row>
    <row r="130" spans="1:10" ht="34.5" customHeight="1" x14ac:dyDescent="0.25">
      <c r="A130" s="103" t="s">
        <v>301</v>
      </c>
      <c r="B130" s="102" t="s">
        <v>10</v>
      </c>
      <c r="C130" s="102" t="s">
        <v>9</v>
      </c>
      <c r="D130" s="102" t="s">
        <v>96</v>
      </c>
      <c r="E130" s="102" t="s">
        <v>14</v>
      </c>
      <c r="F130" s="91" t="s">
        <v>346</v>
      </c>
      <c r="G130" s="91"/>
      <c r="H130" s="131">
        <f>H131</f>
        <v>94</v>
      </c>
      <c r="I130" s="132">
        <f>I131</f>
        <v>94</v>
      </c>
      <c r="J130" s="132">
        <f>J131</f>
        <v>94</v>
      </c>
    </row>
    <row r="131" spans="1:10" ht="23.25" customHeight="1" x14ac:dyDescent="0.25">
      <c r="A131" s="103" t="s">
        <v>74</v>
      </c>
      <c r="B131" s="102" t="s">
        <v>10</v>
      </c>
      <c r="C131" s="102" t="s">
        <v>9</v>
      </c>
      <c r="D131" s="102" t="s">
        <v>96</v>
      </c>
      <c r="E131" s="102" t="s">
        <v>14</v>
      </c>
      <c r="F131" s="91" t="s">
        <v>346</v>
      </c>
      <c r="G131" s="91" t="s">
        <v>73</v>
      </c>
      <c r="H131" s="131">
        <v>94</v>
      </c>
      <c r="I131" s="129">
        <v>94</v>
      </c>
      <c r="J131" s="132">
        <v>94</v>
      </c>
    </row>
    <row r="132" spans="1:10" ht="36" customHeight="1" x14ac:dyDescent="0.25">
      <c r="A132" s="60" t="s">
        <v>379</v>
      </c>
      <c r="B132" s="102" t="s">
        <v>10</v>
      </c>
      <c r="C132" s="102" t="s">
        <v>9</v>
      </c>
      <c r="D132" s="102" t="s">
        <v>96</v>
      </c>
      <c r="E132" s="102" t="s">
        <v>15</v>
      </c>
      <c r="F132" s="91"/>
      <c r="G132" s="91"/>
      <c r="H132" s="131">
        <f>H134</f>
        <v>108</v>
      </c>
      <c r="I132" s="132">
        <f>I134</f>
        <v>108</v>
      </c>
      <c r="J132" s="132">
        <f>J134</f>
        <v>108</v>
      </c>
    </row>
    <row r="133" spans="1:10" ht="35.25" customHeight="1" x14ac:dyDescent="0.25">
      <c r="A133" s="103" t="s">
        <v>301</v>
      </c>
      <c r="B133" s="102" t="s">
        <v>10</v>
      </c>
      <c r="C133" s="102" t="s">
        <v>9</v>
      </c>
      <c r="D133" s="102" t="s">
        <v>96</v>
      </c>
      <c r="E133" s="102" t="s">
        <v>15</v>
      </c>
      <c r="F133" s="91" t="s">
        <v>346</v>
      </c>
      <c r="G133" s="91"/>
      <c r="H133" s="131">
        <f>H134</f>
        <v>108</v>
      </c>
      <c r="I133" s="132">
        <f>I134</f>
        <v>108</v>
      </c>
      <c r="J133" s="132">
        <f>J134</f>
        <v>108</v>
      </c>
    </row>
    <row r="134" spans="1:10" ht="21" customHeight="1" x14ac:dyDescent="0.25">
      <c r="A134" s="103" t="s">
        <v>74</v>
      </c>
      <c r="B134" s="102" t="s">
        <v>10</v>
      </c>
      <c r="C134" s="102" t="s">
        <v>9</v>
      </c>
      <c r="D134" s="102" t="s">
        <v>96</v>
      </c>
      <c r="E134" s="102" t="s">
        <v>15</v>
      </c>
      <c r="F134" s="91" t="s">
        <v>346</v>
      </c>
      <c r="G134" s="91" t="s">
        <v>73</v>
      </c>
      <c r="H134" s="131">
        <v>108</v>
      </c>
      <c r="I134" s="129">
        <v>108</v>
      </c>
      <c r="J134" s="132">
        <v>108</v>
      </c>
    </row>
    <row r="135" spans="1:10" ht="24.75" customHeight="1" x14ac:dyDescent="0.25">
      <c r="A135" s="60" t="s">
        <v>67</v>
      </c>
      <c r="B135" s="102" t="s">
        <v>10</v>
      </c>
      <c r="C135" s="102" t="s">
        <v>9</v>
      </c>
      <c r="D135" s="102" t="s">
        <v>96</v>
      </c>
      <c r="E135" s="102" t="s">
        <v>16</v>
      </c>
      <c r="F135" s="91"/>
      <c r="G135" s="91"/>
      <c r="H135" s="131">
        <f>H137</f>
        <v>2</v>
      </c>
      <c r="I135" s="132">
        <f>I137</f>
        <v>2</v>
      </c>
      <c r="J135" s="132">
        <f>J137</f>
        <v>2</v>
      </c>
    </row>
    <row r="136" spans="1:10" ht="24.75" customHeight="1" x14ac:dyDescent="0.25">
      <c r="A136" s="60" t="s">
        <v>85</v>
      </c>
      <c r="B136" s="102" t="s">
        <v>10</v>
      </c>
      <c r="C136" s="102" t="s">
        <v>9</v>
      </c>
      <c r="D136" s="102" t="s">
        <v>96</v>
      </c>
      <c r="E136" s="102" t="s">
        <v>16</v>
      </c>
      <c r="F136" s="91" t="s">
        <v>347</v>
      </c>
      <c r="G136" s="91"/>
      <c r="H136" s="131">
        <f>H137</f>
        <v>2</v>
      </c>
      <c r="I136" s="132">
        <f>I137</f>
        <v>2</v>
      </c>
      <c r="J136" s="132">
        <f>J137</f>
        <v>2</v>
      </c>
    </row>
    <row r="137" spans="1:10" ht="24.75" customHeight="1" x14ac:dyDescent="0.25">
      <c r="A137" s="103" t="s">
        <v>74</v>
      </c>
      <c r="B137" s="102" t="s">
        <v>10</v>
      </c>
      <c r="C137" s="102" t="s">
        <v>9</v>
      </c>
      <c r="D137" s="102" t="s">
        <v>96</v>
      </c>
      <c r="E137" s="102" t="s">
        <v>16</v>
      </c>
      <c r="F137" s="91" t="s">
        <v>347</v>
      </c>
      <c r="G137" s="91" t="s">
        <v>73</v>
      </c>
      <c r="H137" s="131">
        <v>2</v>
      </c>
      <c r="I137" s="129">
        <v>2</v>
      </c>
      <c r="J137" s="132">
        <v>2</v>
      </c>
    </row>
    <row r="138" spans="1:10" ht="33.75" customHeight="1" x14ac:dyDescent="0.25">
      <c r="A138" s="60" t="s">
        <v>380</v>
      </c>
      <c r="B138" s="102" t="s">
        <v>10</v>
      </c>
      <c r="C138" s="102" t="s">
        <v>9</v>
      </c>
      <c r="D138" s="102" t="s">
        <v>96</v>
      </c>
      <c r="E138" s="102" t="s">
        <v>113</v>
      </c>
      <c r="F138" s="91"/>
      <c r="G138" s="91"/>
      <c r="H138" s="131">
        <f>H140</f>
        <v>22</v>
      </c>
      <c r="I138" s="132">
        <f>I140</f>
        <v>22</v>
      </c>
      <c r="J138" s="132">
        <f>J140</f>
        <v>22</v>
      </c>
    </row>
    <row r="139" spans="1:10" ht="33" customHeight="1" x14ac:dyDescent="0.25">
      <c r="A139" s="103" t="s">
        <v>301</v>
      </c>
      <c r="B139" s="102" t="s">
        <v>10</v>
      </c>
      <c r="C139" s="102" t="s">
        <v>9</v>
      </c>
      <c r="D139" s="102" t="s">
        <v>96</v>
      </c>
      <c r="E139" s="102" t="s">
        <v>113</v>
      </c>
      <c r="F139" s="91" t="s">
        <v>346</v>
      </c>
      <c r="G139" s="91"/>
      <c r="H139" s="131">
        <f>H140</f>
        <v>22</v>
      </c>
      <c r="I139" s="132">
        <f>I140</f>
        <v>22</v>
      </c>
      <c r="J139" s="132">
        <f>J140</f>
        <v>22</v>
      </c>
    </row>
    <row r="140" spans="1:10" ht="21.75" customHeight="1" x14ac:dyDescent="0.25">
      <c r="A140" s="103" t="s">
        <v>74</v>
      </c>
      <c r="B140" s="102" t="s">
        <v>10</v>
      </c>
      <c r="C140" s="102" t="s">
        <v>9</v>
      </c>
      <c r="D140" s="102" t="s">
        <v>96</v>
      </c>
      <c r="E140" s="102" t="s">
        <v>113</v>
      </c>
      <c r="F140" s="91" t="s">
        <v>346</v>
      </c>
      <c r="G140" s="91" t="s">
        <v>73</v>
      </c>
      <c r="H140" s="131">
        <v>22</v>
      </c>
      <c r="I140" s="132">
        <v>22</v>
      </c>
      <c r="J140" s="132">
        <v>22</v>
      </c>
    </row>
    <row r="141" spans="1:10" ht="1.5" hidden="1" customHeight="1" x14ac:dyDescent="0.25">
      <c r="A141" s="109" t="s">
        <v>232</v>
      </c>
      <c r="B141" s="110" t="s">
        <v>10</v>
      </c>
      <c r="C141" s="110" t="s">
        <v>9</v>
      </c>
      <c r="D141" s="110" t="s">
        <v>96</v>
      </c>
      <c r="E141" s="110" t="s">
        <v>8</v>
      </c>
      <c r="F141" s="112"/>
      <c r="G141" s="112"/>
      <c r="H141" s="113">
        <f>H142+H144</f>
        <v>0</v>
      </c>
      <c r="I141" s="113">
        <f>I142+I144</f>
        <v>0</v>
      </c>
      <c r="J141" s="113">
        <f>J142+J144</f>
        <v>0</v>
      </c>
    </row>
    <row r="142" spans="1:10" ht="32.25" hidden="1" customHeight="1" x14ac:dyDescent="0.25">
      <c r="A142" s="109" t="s">
        <v>168</v>
      </c>
      <c r="B142" s="110" t="s">
        <v>10</v>
      </c>
      <c r="C142" s="110" t="s">
        <v>9</v>
      </c>
      <c r="D142" s="110" t="s">
        <v>96</v>
      </c>
      <c r="E142" s="110" t="s">
        <v>8</v>
      </c>
      <c r="F142" s="111">
        <v>120</v>
      </c>
      <c r="G142" s="112"/>
      <c r="H142" s="113"/>
      <c r="I142" s="113"/>
      <c r="J142" s="113"/>
    </row>
    <row r="143" spans="1:10" ht="25.5" hidden="1" customHeight="1" x14ac:dyDescent="0.25">
      <c r="A143" s="109" t="s">
        <v>81</v>
      </c>
      <c r="B143" s="110" t="s">
        <v>10</v>
      </c>
      <c r="C143" s="110" t="s">
        <v>9</v>
      </c>
      <c r="D143" s="110" t="s">
        <v>96</v>
      </c>
      <c r="E143" s="110" t="s">
        <v>8</v>
      </c>
      <c r="F143" s="111">
        <v>120</v>
      </c>
      <c r="G143" s="112" t="s">
        <v>79</v>
      </c>
      <c r="H143" s="113"/>
      <c r="I143" s="113"/>
      <c r="J143" s="113"/>
    </row>
    <row r="144" spans="1:10" ht="34.5" hidden="1" customHeight="1" x14ac:dyDescent="0.25">
      <c r="A144" s="109" t="s">
        <v>225</v>
      </c>
      <c r="B144" s="110" t="s">
        <v>10</v>
      </c>
      <c r="C144" s="110" t="s">
        <v>9</v>
      </c>
      <c r="D144" s="110" t="s">
        <v>96</v>
      </c>
      <c r="E144" s="110" t="s">
        <v>8</v>
      </c>
      <c r="F144" s="112" t="s">
        <v>80</v>
      </c>
      <c r="G144" s="112"/>
      <c r="H144" s="113"/>
      <c r="I144" s="113"/>
      <c r="J144" s="113"/>
    </row>
    <row r="145" spans="1:10" ht="24" hidden="1" customHeight="1" x14ac:dyDescent="0.25">
      <c r="A145" s="109" t="s">
        <v>81</v>
      </c>
      <c r="B145" s="110" t="s">
        <v>10</v>
      </c>
      <c r="C145" s="110" t="s">
        <v>9</v>
      </c>
      <c r="D145" s="110" t="s">
        <v>96</v>
      </c>
      <c r="E145" s="110" t="s">
        <v>8</v>
      </c>
      <c r="F145" s="112" t="s">
        <v>80</v>
      </c>
      <c r="G145" s="112" t="s">
        <v>79</v>
      </c>
      <c r="H145" s="113"/>
      <c r="I145" s="113"/>
      <c r="J145" s="113"/>
    </row>
    <row r="146" spans="1:10" ht="24.75" customHeight="1" x14ac:dyDescent="0.25">
      <c r="A146" s="103" t="s">
        <v>123</v>
      </c>
      <c r="B146" s="106" t="s">
        <v>10</v>
      </c>
      <c r="C146" s="106" t="s">
        <v>9</v>
      </c>
      <c r="D146" s="106" t="s">
        <v>96</v>
      </c>
      <c r="E146" s="106" t="s">
        <v>116</v>
      </c>
      <c r="F146" s="52"/>
      <c r="G146" s="91"/>
      <c r="H146" s="131">
        <f t="shared" ref="H146:J147" si="15">H147</f>
        <v>10</v>
      </c>
      <c r="I146" s="131">
        <f t="shared" si="15"/>
        <v>10</v>
      </c>
      <c r="J146" s="131">
        <f t="shared" si="15"/>
        <v>10</v>
      </c>
    </row>
    <row r="147" spans="1:10" ht="28.5" customHeight="1" x14ac:dyDescent="0.25">
      <c r="A147" s="64" t="s">
        <v>85</v>
      </c>
      <c r="B147" s="102" t="s">
        <v>10</v>
      </c>
      <c r="C147" s="102" t="s">
        <v>9</v>
      </c>
      <c r="D147" s="102" t="s">
        <v>96</v>
      </c>
      <c r="E147" s="102" t="s">
        <v>116</v>
      </c>
      <c r="F147" s="91" t="s">
        <v>347</v>
      </c>
      <c r="G147" s="91"/>
      <c r="H147" s="131">
        <f t="shared" si="15"/>
        <v>10</v>
      </c>
      <c r="I147" s="132">
        <f t="shared" si="15"/>
        <v>10</v>
      </c>
      <c r="J147" s="132">
        <f t="shared" si="15"/>
        <v>10</v>
      </c>
    </row>
    <row r="148" spans="1:10" ht="35.25" customHeight="1" x14ac:dyDescent="0.25">
      <c r="A148" s="107" t="s">
        <v>186</v>
      </c>
      <c r="B148" s="102" t="s">
        <v>10</v>
      </c>
      <c r="C148" s="102" t="s">
        <v>9</v>
      </c>
      <c r="D148" s="102" t="s">
        <v>96</v>
      </c>
      <c r="E148" s="102" t="s">
        <v>116</v>
      </c>
      <c r="F148" s="91" t="s">
        <v>347</v>
      </c>
      <c r="G148" s="91" t="s">
        <v>185</v>
      </c>
      <c r="H148" s="131">
        <v>10</v>
      </c>
      <c r="I148" s="129">
        <v>10</v>
      </c>
      <c r="J148" s="132">
        <v>10</v>
      </c>
    </row>
    <row r="149" spans="1:10" ht="41.25" customHeight="1" x14ac:dyDescent="0.25">
      <c r="A149" s="63" t="s">
        <v>7</v>
      </c>
      <c r="B149" s="102" t="s">
        <v>10</v>
      </c>
      <c r="C149" s="102" t="s">
        <v>9</v>
      </c>
      <c r="D149" s="102" t="s">
        <v>96</v>
      </c>
      <c r="E149" s="102" t="s">
        <v>13</v>
      </c>
      <c r="F149" s="91"/>
      <c r="G149" s="91"/>
      <c r="H149" s="131">
        <f>H151</f>
        <v>30</v>
      </c>
      <c r="I149" s="132">
        <f>I151</f>
        <v>30</v>
      </c>
      <c r="J149" s="132">
        <f>J151</f>
        <v>30</v>
      </c>
    </row>
    <row r="150" spans="1:10" ht="39" customHeight="1" x14ac:dyDescent="0.25">
      <c r="A150" s="103" t="s">
        <v>301</v>
      </c>
      <c r="B150" s="102" t="s">
        <v>10</v>
      </c>
      <c r="C150" s="102" t="s">
        <v>9</v>
      </c>
      <c r="D150" s="102" t="s">
        <v>96</v>
      </c>
      <c r="E150" s="102" t="s">
        <v>13</v>
      </c>
      <c r="F150" s="91" t="s">
        <v>346</v>
      </c>
      <c r="G150" s="91"/>
      <c r="H150" s="131">
        <f>H151</f>
        <v>30</v>
      </c>
      <c r="I150" s="132">
        <f>I151</f>
        <v>30</v>
      </c>
      <c r="J150" s="132">
        <f>J151</f>
        <v>30</v>
      </c>
    </row>
    <row r="151" spans="1:10" ht="23.25" customHeight="1" x14ac:dyDescent="0.25">
      <c r="A151" s="60" t="s">
        <v>76</v>
      </c>
      <c r="B151" s="102" t="s">
        <v>10</v>
      </c>
      <c r="C151" s="102" t="s">
        <v>9</v>
      </c>
      <c r="D151" s="102" t="s">
        <v>96</v>
      </c>
      <c r="E151" s="102" t="s">
        <v>13</v>
      </c>
      <c r="F151" s="91" t="s">
        <v>346</v>
      </c>
      <c r="G151" s="91" t="s">
        <v>75</v>
      </c>
      <c r="H151" s="131">
        <v>30</v>
      </c>
      <c r="I151" s="129">
        <v>30</v>
      </c>
      <c r="J151" s="132">
        <v>30</v>
      </c>
    </row>
    <row r="152" spans="1:10" ht="24" customHeight="1" x14ac:dyDescent="0.25">
      <c r="A152" s="63" t="s">
        <v>60</v>
      </c>
      <c r="B152" s="102" t="s">
        <v>10</v>
      </c>
      <c r="C152" s="102" t="s">
        <v>9</v>
      </c>
      <c r="D152" s="102" t="s">
        <v>96</v>
      </c>
      <c r="E152" s="102" t="s">
        <v>12</v>
      </c>
      <c r="F152" s="91"/>
      <c r="G152" s="91"/>
      <c r="H152" s="131">
        <f>H154</f>
        <v>340.1</v>
      </c>
      <c r="I152" s="132">
        <f>I154</f>
        <v>195.2</v>
      </c>
      <c r="J152" s="132">
        <f>J154</f>
        <v>291.8</v>
      </c>
    </row>
    <row r="153" spans="1:10" ht="36" customHeight="1" x14ac:dyDescent="0.25">
      <c r="A153" s="103" t="s">
        <v>301</v>
      </c>
      <c r="B153" s="102" t="s">
        <v>10</v>
      </c>
      <c r="C153" s="102" t="s">
        <v>9</v>
      </c>
      <c r="D153" s="102" t="s">
        <v>96</v>
      </c>
      <c r="E153" s="102" t="s">
        <v>12</v>
      </c>
      <c r="F153" s="91" t="s">
        <v>346</v>
      </c>
      <c r="G153" s="91"/>
      <c r="H153" s="131">
        <f>H154</f>
        <v>340.1</v>
      </c>
      <c r="I153" s="132">
        <f>I154</f>
        <v>195.2</v>
      </c>
      <c r="J153" s="132">
        <f>J154</f>
        <v>291.8</v>
      </c>
    </row>
    <row r="154" spans="1:10" ht="21" customHeight="1" x14ac:dyDescent="0.25">
      <c r="A154" s="60" t="s">
        <v>76</v>
      </c>
      <c r="B154" s="102" t="s">
        <v>10</v>
      </c>
      <c r="C154" s="102" t="s">
        <v>9</v>
      </c>
      <c r="D154" s="102" t="s">
        <v>96</v>
      </c>
      <c r="E154" s="102" t="s">
        <v>12</v>
      </c>
      <c r="F154" s="91" t="s">
        <v>346</v>
      </c>
      <c r="G154" s="91" t="s">
        <v>75</v>
      </c>
      <c r="H154" s="131">
        <v>340.1</v>
      </c>
      <c r="I154" s="129">
        <v>195.2</v>
      </c>
      <c r="J154" s="132">
        <f>'№ 5'!L121</f>
        <v>291.8</v>
      </c>
    </row>
    <row r="155" spans="1:10" ht="24.75" customHeight="1" x14ac:dyDescent="0.25">
      <c r="A155" s="53" t="s">
        <v>239</v>
      </c>
      <c r="B155" s="102" t="s">
        <v>10</v>
      </c>
      <c r="C155" s="102" t="s">
        <v>9</v>
      </c>
      <c r="D155" s="102" t="s">
        <v>96</v>
      </c>
      <c r="E155" s="102" t="s">
        <v>174</v>
      </c>
      <c r="F155" s="91"/>
      <c r="G155" s="91"/>
      <c r="H155" s="131">
        <f t="shared" ref="H155:J156" si="16">H156</f>
        <v>1</v>
      </c>
      <c r="I155" s="132">
        <f t="shared" si="16"/>
        <v>1</v>
      </c>
      <c r="J155" s="132">
        <f t="shared" si="16"/>
        <v>1</v>
      </c>
    </row>
    <row r="156" spans="1:10" ht="18" customHeight="1" x14ac:dyDescent="0.25">
      <c r="A156" s="53" t="s">
        <v>85</v>
      </c>
      <c r="B156" s="102" t="s">
        <v>10</v>
      </c>
      <c r="C156" s="102" t="s">
        <v>9</v>
      </c>
      <c r="D156" s="102" t="s">
        <v>96</v>
      </c>
      <c r="E156" s="102" t="s">
        <v>174</v>
      </c>
      <c r="F156" s="91" t="s">
        <v>347</v>
      </c>
      <c r="G156" s="91"/>
      <c r="H156" s="131">
        <f t="shared" si="16"/>
        <v>1</v>
      </c>
      <c r="I156" s="132">
        <f t="shared" si="16"/>
        <v>1</v>
      </c>
      <c r="J156" s="132">
        <f t="shared" si="16"/>
        <v>1</v>
      </c>
    </row>
    <row r="157" spans="1:10" ht="18" customHeight="1" x14ac:dyDescent="0.25">
      <c r="A157" s="53" t="s">
        <v>93</v>
      </c>
      <c r="B157" s="102" t="s">
        <v>10</v>
      </c>
      <c r="C157" s="102" t="s">
        <v>9</v>
      </c>
      <c r="D157" s="102" t="s">
        <v>96</v>
      </c>
      <c r="E157" s="102" t="s">
        <v>174</v>
      </c>
      <c r="F157" s="91" t="s">
        <v>347</v>
      </c>
      <c r="G157" s="91" t="s">
        <v>92</v>
      </c>
      <c r="H157" s="131">
        <v>1</v>
      </c>
      <c r="I157" s="132">
        <v>1</v>
      </c>
      <c r="J157" s="132">
        <v>1</v>
      </c>
    </row>
    <row r="158" spans="1:10" ht="21" customHeight="1" x14ac:dyDescent="0.25">
      <c r="A158" s="53" t="s">
        <v>175</v>
      </c>
      <c r="B158" s="102" t="s">
        <v>10</v>
      </c>
      <c r="C158" s="102" t="s">
        <v>9</v>
      </c>
      <c r="D158" s="102" t="s">
        <v>96</v>
      </c>
      <c r="E158" s="102" t="s">
        <v>114</v>
      </c>
      <c r="F158" s="91"/>
      <c r="G158" s="91"/>
      <c r="H158" s="131">
        <f t="shared" ref="H158:J159" si="17">H159</f>
        <v>0</v>
      </c>
      <c r="I158" s="132">
        <f t="shared" si="17"/>
        <v>0</v>
      </c>
      <c r="J158" s="132">
        <f t="shared" si="17"/>
        <v>0</v>
      </c>
    </row>
    <row r="159" spans="1:10" ht="30.75" customHeight="1" x14ac:dyDescent="0.25">
      <c r="A159" s="103" t="s">
        <v>301</v>
      </c>
      <c r="B159" s="102" t="s">
        <v>10</v>
      </c>
      <c r="C159" s="102" t="s">
        <v>9</v>
      </c>
      <c r="D159" s="102" t="s">
        <v>96</v>
      </c>
      <c r="E159" s="102" t="s">
        <v>114</v>
      </c>
      <c r="F159" s="91" t="s">
        <v>346</v>
      </c>
      <c r="G159" s="91"/>
      <c r="H159" s="131">
        <f t="shared" si="17"/>
        <v>0</v>
      </c>
      <c r="I159" s="132">
        <f t="shared" si="17"/>
        <v>0</v>
      </c>
      <c r="J159" s="132">
        <f t="shared" si="17"/>
        <v>0</v>
      </c>
    </row>
    <row r="160" spans="1:10" ht="24" customHeight="1" x14ac:dyDescent="0.25">
      <c r="A160" s="53" t="s">
        <v>93</v>
      </c>
      <c r="B160" s="102" t="s">
        <v>10</v>
      </c>
      <c r="C160" s="102" t="s">
        <v>9</v>
      </c>
      <c r="D160" s="102" t="s">
        <v>96</v>
      </c>
      <c r="E160" s="102" t="s">
        <v>114</v>
      </c>
      <c r="F160" s="91" t="s">
        <v>346</v>
      </c>
      <c r="G160" s="91" t="s">
        <v>92</v>
      </c>
      <c r="H160" s="131">
        <v>0</v>
      </c>
      <c r="I160" s="132">
        <v>0</v>
      </c>
      <c r="J160" s="132">
        <v>0</v>
      </c>
    </row>
    <row r="161" spans="1:10" ht="22.5" customHeight="1" x14ac:dyDescent="0.25">
      <c r="A161" s="53" t="s">
        <v>42</v>
      </c>
      <c r="B161" s="102" t="s">
        <v>10</v>
      </c>
      <c r="C161" s="102" t="s">
        <v>9</v>
      </c>
      <c r="D161" s="102" t="s">
        <v>96</v>
      </c>
      <c r="E161" s="102" t="s">
        <v>11</v>
      </c>
      <c r="F161" s="91"/>
      <c r="G161" s="91"/>
      <c r="H161" s="131">
        <f>H163</f>
        <v>661.4</v>
      </c>
      <c r="I161" s="132">
        <f>I163</f>
        <v>601.5</v>
      </c>
      <c r="J161" s="132">
        <f>J163</f>
        <v>575.1</v>
      </c>
    </row>
    <row r="162" spans="1:10" ht="30.75" customHeight="1" x14ac:dyDescent="0.25">
      <c r="A162" s="53" t="s">
        <v>233</v>
      </c>
      <c r="B162" s="102" t="s">
        <v>10</v>
      </c>
      <c r="C162" s="102" t="s">
        <v>9</v>
      </c>
      <c r="D162" s="102" t="s">
        <v>96</v>
      </c>
      <c r="E162" s="102" t="s">
        <v>11</v>
      </c>
      <c r="F162" s="91" t="s">
        <v>350</v>
      </c>
      <c r="G162" s="91"/>
      <c r="H162" s="131">
        <f>H163</f>
        <v>661.4</v>
      </c>
      <c r="I162" s="132">
        <f>I163</f>
        <v>601.5</v>
      </c>
      <c r="J162" s="132">
        <f>J163</f>
        <v>575.1</v>
      </c>
    </row>
    <row r="163" spans="1:10" ht="30.75" customHeight="1" x14ac:dyDescent="0.25">
      <c r="A163" s="60" t="s">
        <v>42</v>
      </c>
      <c r="B163" s="102" t="s">
        <v>10</v>
      </c>
      <c r="C163" s="102" t="s">
        <v>9</v>
      </c>
      <c r="D163" s="102" t="s">
        <v>96</v>
      </c>
      <c r="E163" s="102" t="s">
        <v>11</v>
      </c>
      <c r="F163" s="91" t="s">
        <v>350</v>
      </c>
      <c r="G163" s="91" t="s">
        <v>84</v>
      </c>
      <c r="H163" s="131">
        <v>661.4</v>
      </c>
      <c r="I163" s="129">
        <f>'№ 5'!K172</f>
        <v>601.5</v>
      </c>
      <c r="J163" s="132">
        <v>575.1</v>
      </c>
    </row>
    <row r="164" spans="1:10" ht="21.75" customHeight="1" x14ac:dyDescent="0.25">
      <c r="A164" s="167" t="s">
        <v>271</v>
      </c>
      <c r="B164" s="167"/>
      <c r="C164" s="167"/>
      <c r="D164" s="59"/>
      <c r="E164" s="59"/>
      <c r="F164" s="62"/>
      <c r="G164" s="62"/>
      <c r="H164" s="129">
        <f>H17</f>
        <v>10867.3</v>
      </c>
      <c r="I164" s="129">
        <f>I17</f>
        <v>8900.8000000000011</v>
      </c>
      <c r="J164" s="129">
        <f>J17</f>
        <v>8452.7999999999993</v>
      </c>
    </row>
    <row r="165" spans="1:10" ht="21" customHeight="1" x14ac:dyDescent="0.25">
      <c r="A165" s="62" t="s">
        <v>177</v>
      </c>
      <c r="B165" s="59"/>
      <c r="C165" s="59"/>
      <c r="D165" s="59"/>
      <c r="E165" s="59"/>
      <c r="F165" s="62"/>
      <c r="G165" s="62"/>
      <c r="H165" s="57"/>
      <c r="I165" s="129">
        <v>228.2</v>
      </c>
      <c r="J165" s="129">
        <v>444.9</v>
      </c>
    </row>
    <row r="166" spans="1:10" ht="25.5" customHeight="1" x14ac:dyDescent="0.25">
      <c r="A166" s="91" t="s">
        <v>180</v>
      </c>
      <c r="B166" s="108"/>
      <c r="C166" s="59"/>
      <c r="D166" s="59"/>
      <c r="E166" s="59"/>
      <c r="F166" s="62"/>
      <c r="G166" s="62"/>
      <c r="H166" s="131">
        <f>H164</f>
        <v>10867.3</v>
      </c>
      <c r="I166" s="129">
        <f>I164+I165</f>
        <v>9129.0000000000018</v>
      </c>
      <c r="J166" s="129">
        <f>J164+J165</f>
        <v>8897.6999999999989</v>
      </c>
    </row>
    <row r="167" spans="1:10" ht="15.6" x14ac:dyDescent="0.3">
      <c r="A167" s="88"/>
      <c r="B167" s="77"/>
      <c r="C167" s="77"/>
      <c r="D167" s="77"/>
      <c r="E167" s="77"/>
      <c r="F167" s="77"/>
      <c r="G167" s="77"/>
      <c r="H167" s="77"/>
      <c r="I167" s="95"/>
      <c r="J167" s="77"/>
    </row>
    <row r="168" spans="1:10" ht="15.6" x14ac:dyDescent="0.3">
      <c r="A168" s="88"/>
      <c r="B168" s="77"/>
      <c r="C168" s="77"/>
      <c r="D168" s="77"/>
      <c r="E168" s="77"/>
      <c r="F168" s="77"/>
      <c r="G168" s="77"/>
      <c r="H168" s="77"/>
      <c r="I168" s="95"/>
      <c r="J168" s="77"/>
    </row>
    <row r="169" spans="1:10" ht="15.6" x14ac:dyDescent="0.3">
      <c r="A169" s="88"/>
      <c r="B169" s="77"/>
      <c r="C169" s="77"/>
      <c r="D169" s="77"/>
      <c r="E169" s="77"/>
      <c r="F169" s="77"/>
      <c r="G169" s="77"/>
      <c r="H169" s="77"/>
      <c r="I169" s="95"/>
      <c r="J169" s="77"/>
    </row>
    <row r="170" spans="1:10" ht="15.6" x14ac:dyDescent="0.3">
      <c r="A170" s="88"/>
      <c r="B170" s="77"/>
      <c r="C170" s="77"/>
      <c r="D170" s="77"/>
      <c r="E170" s="77"/>
      <c r="F170" s="77"/>
      <c r="G170" s="77"/>
      <c r="H170" s="77"/>
      <c r="I170" s="95"/>
      <c r="J170" s="77"/>
    </row>
    <row r="171" spans="1:10" ht="15.6" x14ac:dyDescent="0.3">
      <c r="A171" s="88"/>
      <c r="B171" s="77"/>
      <c r="C171" s="77"/>
      <c r="D171" s="77"/>
      <c r="E171" s="77"/>
      <c r="F171" s="77"/>
      <c r="G171" s="77"/>
      <c r="H171" s="77"/>
      <c r="I171" s="95"/>
      <c r="J171" s="77"/>
    </row>
    <row r="172" spans="1:10" ht="15.6" x14ac:dyDescent="0.3">
      <c r="A172" s="88"/>
      <c r="B172" s="77"/>
      <c r="C172" s="77"/>
      <c r="D172" s="77"/>
      <c r="E172" s="77"/>
      <c r="F172" s="77"/>
      <c r="G172" s="77"/>
      <c r="H172" s="77"/>
      <c r="I172" s="95"/>
      <c r="J172" s="77"/>
    </row>
    <row r="173" spans="1:10" ht="15.6" x14ac:dyDescent="0.3">
      <c r="A173" s="88"/>
      <c r="B173" s="77"/>
      <c r="C173" s="77"/>
      <c r="D173" s="77"/>
      <c r="E173" s="77"/>
      <c r="F173" s="77"/>
      <c r="G173" s="77"/>
      <c r="H173" s="77"/>
      <c r="I173" s="95"/>
      <c r="J173" s="77"/>
    </row>
    <row r="174" spans="1:10" ht="15.6" x14ac:dyDescent="0.3">
      <c r="A174" s="88"/>
      <c r="B174" s="77"/>
      <c r="C174" s="77"/>
      <c r="D174" s="77"/>
      <c r="E174" s="77"/>
      <c r="F174" s="77"/>
      <c r="G174" s="77"/>
      <c r="H174" s="77"/>
      <c r="I174" s="95"/>
      <c r="J174" s="77"/>
    </row>
    <row r="175" spans="1:10" ht="15.6" x14ac:dyDescent="0.3">
      <c r="A175" s="88"/>
      <c r="B175" s="77"/>
      <c r="C175" s="77"/>
      <c r="D175" s="77"/>
      <c r="E175" s="77"/>
      <c r="F175" s="77"/>
      <c r="G175" s="77"/>
      <c r="H175" s="77"/>
      <c r="I175" s="95"/>
      <c r="J175" s="77"/>
    </row>
    <row r="176" spans="1:10" ht="15.6" x14ac:dyDescent="0.3">
      <c r="A176" s="88"/>
      <c r="B176" s="77"/>
      <c r="C176" s="77"/>
      <c r="D176" s="77"/>
      <c r="E176" s="77"/>
      <c r="F176" s="77"/>
      <c r="G176" s="77"/>
      <c r="H176" s="77"/>
      <c r="I176" s="95"/>
      <c r="J176" s="77"/>
    </row>
    <row r="177" spans="1:10" ht="15.6" x14ac:dyDescent="0.3">
      <c r="A177" s="88"/>
      <c r="B177" s="77"/>
      <c r="C177" s="77"/>
      <c r="D177" s="77"/>
      <c r="E177" s="77"/>
      <c r="F177" s="77"/>
      <c r="G177" s="77"/>
      <c r="H177" s="77"/>
      <c r="I177" s="95"/>
      <c r="J177" s="77"/>
    </row>
    <row r="178" spans="1:10" ht="15.6" x14ac:dyDescent="0.3">
      <c r="A178" s="88"/>
      <c r="B178" s="77"/>
      <c r="C178" s="77"/>
      <c r="D178" s="77"/>
      <c r="E178" s="77"/>
      <c r="F178" s="77"/>
      <c r="G178" s="77"/>
      <c r="H178" s="77"/>
      <c r="I178" s="95"/>
      <c r="J178" s="77"/>
    </row>
    <row r="179" spans="1:10" ht="15.6" x14ac:dyDescent="0.3">
      <c r="A179" s="88"/>
      <c r="B179" s="77"/>
      <c r="C179" s="77"/>
      <c r="D179" s="77"/>
      <c r="E179" s="77"/>
      <c r="F179" s="77"/>
      <c r="G179" s="77"/>
      <c r="H179" s="77"/>
      <c r="I179" s="95"/>
      <c r="J179" s="77"/>
    </row>
    <row r="180" spans="1:10" ht="15.6" x14ac:dyDescent="0.3">
      <c r="A180" s="88"/>
      <c r="B180" s="77"/>
      <c r="C180" s="77"/>
      <c r="D180" s="77"/>
      <c r="E180" s="77"/>
      <c r="F180" s="77"/>
      <c r="G180" s="77"/>
      <c r="H180" s="77"/>
      <c r="I180" s="95"/>
      <c r="J180" s="77"/>
    </row>
    <row r="181" spans="1:10" ht="15.6" x14ac:dyDescent="0.3">
      <c r="A181" s="88"/>
      <c r="B181" s="77"/>
      <c r="C181" s="77"/>
      <c r="D181" s="77"/>
      <c r="E181" s="77"/>
      <c r="F181" s="77"/>
      <c r="G181" s="77"/>
      <c r="H181" s="77"/>
      <c r="I181" s="95"/>
      <c r="J181" s="77"/>
    </row>
    <row r="182" spans="1:10" ht="15.6" x14ac:dyDescent="0.3">
      <c r="A182" s="88"/>
      <c r="B182" s="77"/>
      <c r="C182" s="77"/>
      <c r="D182" s="77"/>
      <c r="E182" s="77"/>
      <c r="F182" s="77"/>
      <c r="G182" s="77"/>
      <c r="H182" s="77"/>
      <c r="I182" s="95"/>
      <c r="J182" s="77"/>
    </row>
    <row r="183" spans="1:10" ht="15.6" x14ac:dyDescent="0.3">
      <c r="A183" s="88"/>
      <c r="B183" s="77"/>
      <c r="C183" s="77"/>
      <c r="D183" s="77"/>
      <c r="E183" s="77"/>
      <c r="F183" s="77"/>
      <c r="G183" s="77"/>
      <c r="H183" s="77"/>
      <c r="I183" s="95"/>
      <c r="J183" s="77"/>
    </row>
    <row r="184" spans="1:10" ht="15.6" x14ac:dyDescent="0.3">
      <c r="A184" s="88"/>
      <c r="B184" s="77"/>
      <c r="C184" s="77"/>
      <c r="D184" s="77"/>
      <c r="E184" s="77"/>
      <c r="F184" s="77"/>
      <c r="G184" s="77"/>
      <c r="H184" s="77"/>
      <c r="I184" s="95"/>
      <c r="J184" s="77"/>
    </row>
    <row r="185" spans="1:10" ht="15.6" x14ac:dyDescent="0.3">
      <c r="A185" s="88"/>
      <c r="B185" s="77"/>
      <c r="C185" s="77"/>
      <c r="D185" s="77"/>
      <c r="E185" s="77"/>
      <c r="F185" s="77"/>
      <c r="G185" s="77"/>
      <c r="H185" s="77"/>
      <c r="I185" s="95"/>
      <c r="J185" s="77"/>
    </row>
    <row r="186" spans="1:10" ht="15.6" x14ac:dyDescent="0.3">
      <c r="A186" s="88"/>
      <c r="B186" s="77"/>
      <c r="C186" s="77"/>
      <c r="D186" s="77"/>
      <c r="E186" s="77"/>
      <c r="F186" s="77"/>
      <c r="G186" s="77"/>
      <c r="H186" s="77"/>
      <c r="I186" s="95"/>
      <c r="J186" s="77"/>
    </row>
    <row r="187" spans="1:10" ht="15.6" x14ac:dyDescent="0.3">
      <c r="A187" s="88"/>
      <c r="B187" s="77"/>
      <c r="C187" s="77"/>
      <c r="D187" s="77"/>
      <c r="E187" s="77"/>
      <c r="F187" s="77"/>
      <c r="G187" s="77"/>
      <c r="H187" s="77"/>
      <c r="I187" s="95"/>
      <c r="J187" s="77"/>
    </row>
    <row r="188" spans="1:10" ht="15.6" x14ac:dyDescent="0.3">
      <c r="A188" s="88"/>
      <c r="B188" s="77"/>
      <c r="C188" s="77"/>
      <c r="D188" s="77"/>
      <c r="E188" s="77"/>
      <c r="F188" s="77"/>
      <c r="G188" s="77"/>
      <c r="H188" s="77"/>
      <c r="I188" s="95"/>
      <c r="J188" s="77"/>
    </row>
    <row r="189" spans="1:10" ht="15.6" x14ac:dyDescent="0.3">
      <c r="A189" s="88"/>
      <c r="B189" s="77"/>
      <c r="C189" s="77"/>
      <c r="D189" s="77"/>
      <c r="E189" s="77"/>
      <c r="F189" s="77"/>
      <c r="G189" s="77"/>
      <c r="H189" s="77"/>
      <c r="I189" s="95"/>
      <c r="J189" s="77"/>
    </row>
    <row r="190" spans="1:10" ht="15.6" x14ac:dyDescent="0.3">
      <c r="A190" s="88"/>
      <c r="B190" s="77"/>
      <c r="C190" s="77"/>
      <c r="D190" s="77"/>
      <c r="E190" s="77"/>
      <c r="F190" s="77"/>
      <c r="G190" s="77"/>
      <c r="H190" s="77"/>
      <c r="I190" s="95"/>
      <c r="J190" s="77"/>
    </row>
    <row r="191" spans="1:10" ht="15.6" x14ac:dyDescent="0.3">
      <c r="A191" s="88"/>
      <c r="B191" s="77"/>
      <c r="C191" s="77"/>
      <c r="D191" s="77"/>
      <c r="E191" s="77"/>
      <c r="F191" s="77"/>
      <c r="G191" s="77"/>
      <c r="H191" s="77"/>
      <c r="I191" s="95"/>
      <c r="J191" s="77"/>
    </row>
    <row r="192" spans="1:10" ht="15.6" x14ac:dyDescent="0.3">
      <c r="A192" s="88"/>
      <c r="B192" s="77"/>
      <c r="C192" s="77"/>
      <c r="D192" s="77"/>
      <c r="E192" s="77"/>
      <c r="F192" s="77"/>
      <c r="G192" s="77"/>
      <c r="H192" s="77"/>
      <c r="I192" s="95"/>
      <c r="J192" s="77"/>
    </row>
    <row r="193" spans="1:10" ht="15.6" x14ac:dyDescent="0.3">
      <c r="A193" s="88"/>
      <c r="B193" s="77"/>
      <c r="C193" s="77"/>
      <c r="D193" s="77"/>
      <c r="E193" s="77"/>
      <c r="F193" s="77"/>
      <c r="G193" s="77"/>
      <c r="H193" s="77"/>
      <c r="I193" s="95"/>
      <c r="J193" s="77"/>
    </row>
    <row r="194" spans="1:10" ht="15.6" x14ac:dyDescent="0.3">
      <c r="A194" s="88"/>
      <c r="B194" s="77"/>
      <c r="C194" s="77"/>
      <c r="D194" s="77"/>
      <c r="E194" s="77"/>
      <c r="F194" s="77"/>
      <c r="G194" s="77"/>
      <c r="H194" s="77"/>
      <c r="I194" s="95"/>
      <c r="J194" s="77"/>
    </row>
    <row r="195" spans="1:10" ht="15.6" x14ac:dyDescent="0.3">
      <c r="A195" s="88"/>
      <c r="B195" s="77"/>
      <c r="C195" s="77"/>
      <c r="D195" s="77"/>
      <c r="E195" s="77"/>
      <c r="F195" s="77"/>
      <c r="G195" s="77"/>
      <c r="H195" s="77"/>
      <c r="I195" s="95"/>
      <c r="J195" s="77"/>
    </row>
    <row r="196" spans="1:10" ht="15.6" x14ac:dyDescent="0.3">
      <c r="A196" s="88"/>
      <c r="B196" s="77"/>
      <c r="C196" s="77"/>
      <c r="D196" s="77"/>
      <c r="E196" s="77"/>
      <c r="F196" s="77"/>
      <c r="G196" s="77"/>
      <c r="H196" s="77"/>
      <c r="I196" s="95"/>
      <c r="J196" s="77"/>
    </row>
    <row r="197" spans="1:10" ht="15.6" x14ac:dyDescent="0.3">
      <c r="A197" s="88"/>
      <c r="B197" s="77"/>
      <c r="C197" s="77"/>
      <c r="D197" s="77"/>
      <c r="E197" s="77"/>
      <c r="F197" s="77"/>
      <c r="G197" s="77"/>
      <c r="H197" s="77"/>
      <c r="I197" s="95"/>
      <c r="J197" s="77"/>
    </row>
    <row r="198" spans="1:10" ht="15.6" x14ac:dyDescent="0.3">
      <c r="A198" s="88"/>
      <c r="B198" s="77"/>
      <c r="C198" s="77"/>
      <c r="D198" s="77"/>
      <c r="E198" s="77"/>
      <c r="F198" s="77"/>
      <c r="G198" s="77"/>
      <c r="H198" s="77"/>
      <c r="I198" s="95"/>
      <c r="J198" s="77"/>
    </row>
    <row r="199" spans="1:10" ht="15.6" x14ac:dyDescent="0.3">
      <c r="A199" s="88"/>
      <c r="B199" s="77"/>
      <c r="C199" s="77"/>
      <c r="D199" s="77"/>
      <c r="E199" s="77"/>
      <c r="F199" s="77"/>
      <c r="G199" s="77"/>
      <c r="H199" s="77"/>
      <c r="I199" s="95"/>
      <c r="J199" s="77"/>
    </row>
    <row r="200" spans="1:10" ht="15.6" x14ac:dyDescent="0.3">
      <c r="A200" s="88"/>
      <c r="B200" s="77"/>
      <c r="C200" s="77"/>
      <c r="D200" s="77"/>
      <c r="E200" s="77"/>
      <c r="F200" s="77"/>
      <c r="G200" s="77"/>
      <c r="H200" s="77"/>
      <c r="I200" s="95"/>
      <c r="J200" s="77"/>
    </row>
    <row r="201" spans="1:10" ht="15.6" x14ac:dyDescent="0.3">
      <c r="A201" s="88"/>
      <c r="B201" s="77"/>
      <c r="C201" s="77"/>
      <c r="D201" s="77"/>
      <c r="E201" s="77"/>
      <c r="F201" s="77"/>
      <c r="G201" s="77"/>
      <c r="H201" s="77"/>
      <c r="I201" s="95"/>
      <c r="J201" s="77"/>
    </row>
    <row r="202" spans="1:10" ht="15.6" x14ac:dyDescent="0.3">
      <c r="A202" s="88"/>
      <c r="B202" s="77"/>
      <c r="C202" s="77"/>
      <c r="D202" s="77"/>
      <c r="E202" s="77"/>
      <c r="F202" s="77"/>
      <c r="G202" s="77"/>
      <c r="H202" s="77"/>
      <c r="I202" s="95"/>
      <c r="J202" s="77"/>
    </row>
    <row r="203" spans="1:10" ht="15.6" x14ac:dyDescent="0.3">
      <c r="A203" s="88"/>
      <c r="B203" s="77"/>
      <c r="C203" s="77"/>
      <c r="D203" s="77"/>
      <c r="E203" s="77"/>
      <c r="F203" s="77"/>
      <c r="G203" s="77"/>
      <c r="H203" s="77"/>
      <c r="I203" s="95"/>
      <c r="J203" s="77"/>
    </row>
    <row r="204" spans="1:10" ht="15.6" x14ac:dyDescent="0.3">
      <c r="A204" s="88"/>
      <c r="B204" s="77"/>
      <c r="C204" s="77"/>
      <c r="D204" s="77"/>
      <c r="E204" s="77"/>
      <c r="F204" s="77"/>
      <c r="G204" s="77"/>
      <c r="H204" s="77"/>
      <c r="I204" s="95"/>
      <c r="J204" s="77"/>
    </row>
    <row r="205" spans="1:10" ht="15.6" x14ac:dyDescent="0.3">
      <c r="A205" s="88"/>
      <c r="B205" s="77"/>
      <c r="C205" s="77"/>
      <c r="D205" s="77"/>
      <c r="E205" s="77"/>
      <c r="F205" s="77"/>
      <c r="G205" s="77"/>
      <c r="H205" s="77"/>
      <c r="I205" s="95"/>
      <c r="J205" s="77"/>
    </row>
    <row r="206" spans="1:10" ht="15.6" x14ac:dyDescent="0.3">
      <c r="A206" s="88"/>
      <c r="B206" s="77"/>
      <c r="C206" s="77"/>
      <c r="D206" s="77"/>
      <c r="E206" s="77"/>
      <c r="F206" s="77"/>
      <c r="G206" s="77"/>
      <c r="H206" s="77"/>
      <c r="I206" s="95"/>
      <c r="J206" s="77"/>
    </row>
    <row r="207" spans="1:10" ht="15.6" x14ac:dyDescent="0.3">
      <c r="A207" s="88"/>
      <c r="B207" s="77"/>
      <c r="C207" s="77"/>
      <c r="D207" s="77"/>
      <c r="E207" s="77"/>
      <c r="F207" s="77"/>
      <c r="G207" s="77"/>
      <c r="H207" s="77"/>
      <c r="I207" s="95"/>
      <c r="J207" s="77"/>
    </row>
    <row r="208" spans="1:10" ht="15.6" x14ac:dyDescent="0.3">
      <c r="A208" s="88"/>
      <c r="B208" s="77"/>
      <c r="C208" s="77"/>
      <c r="D208" s="77"/>
      <c r="E208" s="77"/>
      <c r="F208" s="77"/>
      <c r="G208" s="77"/>
      <c r="H208" s="77"/>
      <c r="I208" s="95"/>
      <c r="J208" s="77"/>
    </row>
    <row r="209" spans="1:10" ht="15.6" x14ac:dyDescent="0.3">
      <c r="A209" s="88"/>
      <c r="B209" s="77"/>
      <c r="C209" s="77"/>
      <c r="D209" s="77"/>
      <c r="E209" s="77"/>
      <c r="F209" s="77"/>
      <c r="G209" s="77"/>
      <c r="H209" s="77"/>
      <c r="I209" s="95"/>
      <c r="J209" s="77"/>
    </row>
    <row r="210" spans="1:10" ht="15.6" x14ac:dyDescent="0.3">
      <c r="A210" s="88"/>
      <c r="B210" s="77"/>
      <c r="C210" s="77"/>
      <c r="D210" s="77"/>
      <c r="E210" s="77"/>
      <c r="F210" s="77"/>
      <c r="G210" s="77"/>
      <c r="H210" s="77"/>
      <c r="I210" s="95"/>
      <c r="J210" s="77"/>
    </row>
    <row r="211" spans="1:10" ht="15.6" x14ac:dyDescent="0.3">
      <c r="A211" s="88"/>
      <c r="B211" s="77"/>
      <c r="C211" s="77"/>
      <c r="D211" s="77"/>
      <c r="E211" s="77"/>
      <c r="F211" s="77"/>
      <c r="G211" s="77"/>
      <c r="H211" s="77"/>
      <c r="I211" s="95"/>
      <c r="J211" s="77"/>
    </row>
    <row r="212" spans="1:10" ht="15.6" x14ac:dyDescent="0.3">
      <c r="A212" s="88"/>
      <c r="B212" s="77"/>
      <c r="C212" s="77"/>
      <c r="D212" s="77"/>
      <c r="E212" s="77"/>
      <c r="F212" s="77"/>
      <c r="G212" s="77"/>
      <c r="H212" s="77"/>
      <c r="I212" s="95"/>
      <c r="J212" s="77"/>
    </row>
    <row r="213" spans="1:10" ht="15.6" x14ac:dyDescent="0.3">
      <c r="A213" s="88"/>
      <c r="B213" s="77"/>
      <c r="C213" s="77"/>
      <c r="D213" s="77"/>
      <c r="E213" s="77"/>
      <c r="F213" s="77"/>
      <c r="G213" s="77"/>
      <c r="H213" s="77"/>
      <c r="I213" s="95"/>
      <c r="J213" s="77"/>
    </row>
    <row r="214" spans="1:10" ht="15.6" x14ac:dyDescent="0.3">
      <c r="A214" s="88"/>
      <c r="B214" s="77"/>
      <c r="C214" s="77"/>
      <c r="D214" s="77"/>
      <c r="E214" s="77"/>
      <c r="F214" s="77"/>
      <c r="G214" s="77"/>
      <c r="H214" s="77"/>
      <c r="I214" s="95"/>
      <c r="J214" s="77"/>
    </row>
    <row r="215" spans="1:10" ht="15.6" x14ac:dyDescent="0.3">
      <c r="A215" s="88"/>
      <c r="B215" s="77"/>
      <c r="C215" s="77"/>
      <c r="D215" s="77"/>
      <c r="E215" s="77"/>
      <c r="F215" s="77"/>
      <c r="G215" s="77"/>
      <c r="H215" s="77"/>
      <c r="I215" s="95"/>
      <c r="J215" s="77"/>
    </row>
    <row r="216" spans="1:10" ht="15.6" x14ac:dyDescent="0.3">
      <c r="A216" s="88"/>
      <c r="B216" s="77"/>
      <c r="C216" s="77"/>
      <c r="D216" s="77"/>
      <c r="E216" s="77"/>
      <c r="F216" s="77"/>
      <c r="G216" s="77"/>
      <c r="H216" s="77"/>
      <c r="I216" s="95"/>
      <c r="J216" s="77"/>
    </row>
    <row r="217" spans="1:10" ht="15.6" x14ac:dyDescent="0.3">
      <c r="A217" s="88"/>
      <c r="B217" s="77"/>
      <c r="C217" s="77"/>
      <c r="D217" s="77"/>
      <c r="E217" s="77"/>
      <c r="F217" s="77"/>
      <c r="G217" s="77"/>
      <c r="H217" s="77"/>
      <c r="I217" s="95"/>
      <c r="J217" s="77"/>
    </row>
    <row r="218" spans="1:10" ht="15.6" x14ac:dyDescent="0.3">
      <c r="A218" s="88"/>
      <c r="B218" s="77"/>
      <c r="C218" s="77"/>
      <c r="D218" s="77"/>
      <c r="E218" s="77"/>
      <c r="F218" s="77"/>
      <c r="G218" s="77"/>
      <c r="H218" s="77"/>
      <c r="I218" s="95"/>
      <c r="J218" s="77"/>
    </row>
    <row r="219" spans="1:10" ht="15.6" x14ac:dyDescent="0.3">
      <c r="A219" s="88"/>
      <c r="B219" s="77"/>
      <c r="C219" s="77"/>
      <c r="D219" s="77"/>
      <c r="E219" s="77"/>
      <c r="F219" s="77"/>
      <c r="G219" s="77"/>
      <c r="H219" s="77"/>
      <c r="I219" s="95"/>
      <c r="J219" s="77"/>
    </row>
    <row r="220" spans="1:10" ht="15.6" x14ac:dyDescent="0.3">
      <c r="A220" s="88"/>
      <c r="B220" s="77"/>
      <c r="C220" s="77"/>
      <c r="D220" s="77"/>
      <c r="E220" s="77"/>
      <c r="F220" s="77"/>
      <c r="G220" s="77"/>
      <c r="H220" s="77"/>
      <c r="I220" s="95"/>
      <c r="J220" s="77"/>
    </row>
    <row r="221" spans="1:10" ht="15.6" x14ac:dyDescent="0.3">
      <c r="A221" s="88"/>
      <c r="B221" s="77"/>
      <c r="C221" s="77"/>
      <c r="D221" s="77"/>
      <c r="E221" s="77"/>
      <c r="F221" s="77"/>
      <c r="G221" s="77"/>
      <c r="H221" s="77"/>
      <c r="I221" s="95"/>
      <c r="J221" s="77"/>
    </row>
    <row r="222" spans="1:10" ht="15.6" x14ac:dyDescent="0.3">
      <c r="A222" s="88"/>
      <c r="B222" s="77"/>
      <c r="C222" s="77"/>
      <c r="D222" s="77"/>
      <c r="E222" s="77"/>
      <c r="F222" s="77"/>
      <c r="G222" s="77"/>
      <c r="H222" s="77"/>
      <c r="I222" s="95"/>
      <c r="J222" s="77"/>
    </row>
    <row r="223" spans="1:10" ht="15.6" x14ac:dyDescent="0.3">
      <c r="A223" s="88"/>
      <c r="B223" s="77"/>
      <c r="C223" s="77"/>
      <c r="D223" s="77"/>
      <c r="E223" s="77"/>
      <c r="F223" s="77"/>
      <c r="G223" s="77"/>
      <c r="H223" s="77"/>
      <c r="I223" s="95"/>
      <c r="J223" s="77"/>
    </row>
    <row r="224" spans="1:10" ht="15.6" x14ac:dyDescent="0.3">
      <c r="A224" s="88"/>
      <c r="B224" s="77"/>
      <c r="C224" s="77"/>
      <c r="D224" s="77"/>
      <c r="E224" s="77"/>
      <c r="F224" s="77"/>
      <c r="G224" s="77"/>
      <c r="H224" s="77"/>
      <c r="I224" s="95"/>
      <c r="J224" s="77"/>
    </row>
    <row r="225" spans="1:10" ht="15.6" x14ac:dyDescent="0.3">
      <c r="A225" s="88"/>
      <c r="B225" s="77"/>
      <c r="C225" s="77"/>
      <c r="D225" s="77"/>
      <c r="E225" s="77"/>
      <c r="F225" s="77"/>
      <c r="G225" s="77"/>
      <c r="H225" s="77"/>
      <c r="I225" s="95"/>
      <c r="J225" s="77"/>
    </row>
    <row r="226" spans="1:10" ht="15.6" x14ac:dyDescent="0.3">
      <c r="A226" s="88"/>
      <c r="B226" s="77"/>
      <c r="C226" s="77"/>
      <c r="D226" s="77"/>
      <c r="E226" s="77"/>
      <c r="F226" s="77"/>
      <c r="G226" s="77"/>
      <c r="H226" s="77"/>
      <c r="I226" s="95"/>
      <c r="J226" s="77"/>
    </row>
    <row r="227" spans="1:10" ht="15.6" x14ac:dyDescent="0.3">
      <c r="A227" s="88"/>
      <c r="B227" s="77"/>
      <c r="C227" s="77"/>
      <c r="D227" s="77"/>
      <c r="E227" s="77"/>
      <c r="F227" s="77"/>
      <c r="G227" s="77"/>
      <c r="H227" s="77"/>
      <c r="I227" s="95"/>
      <c r="J227" s="77"/>
    </row>
    <row r="228" spans="1:10" ht="15.6" x14ac:dyDescent="0.3">
      <c r="A228" s="88"/>
      <c r="B228" s="77"/>
      <c r="C228" s="77"/>
      <c r="D228" s="77"/>
      <c r="E228" s="77"/>
      <c r="F228" s="77"/>
      <c r="G228" s="77"/>
      <c r="H228" s="77"/>
      <c r="I228" s="95"/>
      <c r="J228" s="77"/>
    </row>
    <row r="229" spans="1:10" ht="15.6" x14ac:dyDescent="0.3">
      <c r="A229" s="88"/>
      <c r="B229" s="77"/>
      <c r="C229" s="77"/>
      <c r="D229" s="77"/>
      <c r="E229" s="77"/>
      <c r="F229" s="77"/>
      <c r="G229" s="77"/>
      <c r="H229" s="77"/>
      <c r="I229" s="95"/>
      <c r="J229" s="77"/>
    </row>
    <row r="230" spans="1:10" ht="15.6" x14ac:dyDescent="0.3">
      <c r="A230" s="88"/>
      <c r="B230" s="77"/>
      <c r="C230" s="77"/>
      <c r="D230" s="77"/>
      <c r="E230" s="77"/>
      <c r="F230" s="77"/>
      <c r="G230" s="77"/>
      <c r="H230" s="77"/>
      <c r="I230" s="95"/>
      <c r="J230" s="77"/>
    </row>
    <row r="231" spans="1:10" ht="15.6" x14ac:dyDescent="0.3">
      <c r="A231" s="88"/>
      <c r="B231" s="77"/>
      <c r="C231" s="77"/>
      <c r="D231" s="77"/>
      <c r="E231" s="77"/>
      <c r="F231" s="77"/>
      <c r="G231" s="77"/>
      <c r="H231" s="77"/>
      <c r="I231" s="95"/>
      <c r="J231" s="77"/>
    </row>
    <row r="232" spans="1:10" ht="15.6" x14ac:dyDescent="0.3">
      <c r="A232" s="88"/>
      <c r="B232" s="77"/>
      <c r="C232" s="77"/>
      <c r="D232" s="77"/>
      <c r="E232" s="77"/>
      <c r="F232" s="77"/>
      <c r="G232" s="77"/>
      <c r="H232" s="77"/>
      <c r="I232" s="95"/>
      <c r="J232" s="77"/>
    </row>
    <row r="233" spans="1:10" ht="15.6" x14ac:dyDescent="0.3">
      <c r="A233" s="88"/>
      <c r="B233" s="77"/>
      <c r="C233" s="77"/>
      <c r="D233" s="77"/>
      <c r="E233" s="77"/>
      <c r="F233" s="77"/>
      <c r="G233" s="77"/>
      <c r="H233" s="77"/>
      <c r="I233" s="95"/>
      <c r="J233" s="77"/>
    </row>
    <row r="234" spans="1:10" ht="15.6" x14ac:dyDescent="0.3">
      <c r="A234" s="88"/>
      <c r="B234" s="77"/>
      <c r="C234" s="77"/>
      <c r="D234" s="77"/>
      <c r="E234" s="77"/>
      <c r="F234" s="77"/>
      <c r="G234" s="77"/>
      <c r="H234" s="77"/>
      <c r="I234" s="95"/>
      <c r="J234" s="77"/>
    </row>
    <row r="235" spans="1:10" ht="15.6" x14ac:dyDescent="0.3">
      <c r="A235" s="88"/>
      <c r="B235" s="77"/>
      <c r="C235" s="77"/>
      <c r="D235" s="77"/>
      <c r="E235" s="77"/>
      <c r="F235" s="77"/>
      <c r="G235" s="77"/>
      <c r="H235" s="77"/>
      <c r="I235" s="95"/>
      <c r="J235" s="77"/>
    </row>
    <row r="236" spans="1:10" ht="15.6" x14ac:dyDescent="0.3">
      <c r="A236" s="88"/>
      <c r="B236" s="77"/>
      <c r="C236" s="77"/>
      <c r="D236" s="77"/>
      <c r="E236" s="77"/>
      <c r="F236" s="77"/>
      <c r="G236" s="77"/>
      <c r="H236" s="77"/>
      <c r="I236" s="95"/>
      <c r="J236" s="77"/>
    </row>
    <row r="237" spans="1:10" ht="15.6" x14ac:dyDescent="0.3">
      <c r="A237" s="88"/>
      <c r="B237" s="77"/>
      <c r="C237" s="77"/>
      <c r="D237" s="77"/>
      <c r="E237" s="77"/>
      <c r="F237" s="77"/>
      <c r="G237" s="77"/>
      <c r="H237" s="77"/>
      <c r="I237" s="95"/>
      <c r="J237" s="77"/>
    </row>
    <row r="238" spans="1:10" ht="15.6" x14ac:dyDescent="0.3">
      <c r="A238" s="88"/>
      <c r="B238" s="77"/>
      <c r="C238" s="77"/>
      <c r="D238" s="77"/>
      <c r="E238" s="77"/>
      <c r="F238" s="77"/>
      <c r="G238" s="77"/>
      <c r="H238" s="77"/>
      <c r="I238" s="95"/>
      <c r="J238" s="77"/>
    </row>
    <row r="239" spans="1:10" ht="15.6" x14ac:dyDescent="0.3">
      <c r="A239" s="88"/>
      <c r="B239" s="77"/>
      <c r="C239" s="77"/>
      <c r="D239" s="77"/>
      <c r="E239" s="77"/>
      <c r="F239" s="77"/>
      <c r="G239" s="77"/>
      <c r="H239" s="77"/>
      <c r="I239" s="95"/>
      <c r="J239" s="77"/>
    </row>
    <row r="240" spans="1:10" ht="15.6" x14ac:dyDescent="0.3">
      <c r="A240" s="88"/>
      <c r="B240" s="77"/>
      <c r="C240" s="77"/>
      <c r="D240" s="77"/>
      <c r="E240" s="77"/>
      <c r="F240" s="77"/>
      <c r="G240" s="77"/>
      <c r="H240" s="77"/>
      <c r="I240" s="95"/>
      <c r="J240" s="77"/>
    </row>
    <row r="241" spans="1:10" ht="15.6" x14ac:dyDescent="0.3">
      <c r="A241" s="88"/>
      <c r="B241" s="77"/>
      <c r="C241" s="77"/>
      <c r="D241" s="77"/>
      <c r="E241" s="77"/>
      <c r="F241" s="77"/>
      <c r="G241" s="77"/>
      <c r="H241" s="77"/>
      <c r="I241" s="95"/>
      <c r="J241" s="77"/>
    </row>
    <row r="242" spans="1:10" ht="15.6" x14ac:dyDescent="0.3">
      <c r="A242" s="88"/>
      <c r="B242" s="77"/>
      <c r="C242" s="77"/>
      <c r="D242" s="77"/>
      <c r="E242" s="77"/>
      <c r="F242" s="77"/>
      <c r="G242" s="77"/>
      <c r="H242" s="77"/>
      <c r="I242" s="95"/>
      <c r="J242" s="77"/>
    </row>
    <row r="243" spans="1:10" ht="15.6" x14ac:dyDescent="0.3">
      <c r="A243" s="88"/>
      <c r="B243" s="77"/>
      <c r="C243" s="77"/>
      <c r="D243" s="77"/>
      <c r="E243" s="77"/>
      <c r="F243" s="77"/>
      <c r="G243" s="77"/>
      <c r="H243" s="77"/>
      <c r="I243" s="95"/>
      <c r="J243" s="77"/>
    </row>
    <row r="244" spans="1:10" ht="15.6" x14ac:dyDescent="0.3">
      <c r="A244" s="88"/>
      <c r="B244" s="77"/>
      <c r="C244" s="77"/>
      <c r="D244" s="77"/>
      <c r="E244" s="77"/>
      <c r="F244" s="77"/>
      <c r="G244" s="77"/>
      <c r="H244" s="77"/>
      <c r="I244" s="95"/>
      <c r="J244" s="77"/>
    </row>
    <row r="245" spans="1:10" ht="15.6" x14ac:dyDescent="0.3">
      <c r="A245" s="88"/>
      <c r="B245" s="77"/>
      <c r="C245" s="77"/>
      <c r="D245" s="77"/>
      <c r="E245" s="77"/>
      <c r="F245" s="77"/>
      <c r="G245" s="77"/>
      <c r="H245" s="77"/>
      <c r="I245" s="95"/>
      <c r="J245" s="77"/>
    </row>
    <row r="246" spans="1:10" ht="15.6" x14ac:dyDescent="0.3">
      <c r="A246" s="88"/>
      <c r="B246" s="77"/>
      <c r="C246" s="77"/>
      <c r="D246" s="77"/>
      <c r="E246" s="77"/>
      <c r="F246" s="77"/>
      <c r="G246" s="77"/>
      <c r="H246" s="77"/>
      <c r="I246" s="95"/>
      <c r="J246" s="77"/>
    </row>
    <row r="247" spans="1:10" ht="15.6" x14ac:dyDescent="0.3">
      <c r="A247" s="88"/>
      <c r="B247" s="77"/>
      <c r="C247" s="77"/>
      <c r="D247" s="77"/>
      <c r="E247" s="77"/>
      <c r="F247" s="77"/>
      <c r="G247" s="77"/>
      <c r="H247" s="77"/>
      <c r="I247" s="95"/>
      <c r="J247" s="77"/>
    </row>
    <row r="248" spans="1:10" ht="15.6" x14ac:dyDescent="0.3">
      <c r="A248" s="88"/>
      <c r="B248" s="77"/>
      <c r="C248" s="77"/>
      <c r="D248" s="77"/>
      <c r="E248" s="77"/>
      <c r="F248" s="77"/>
      <c r="G248" s="77"/>
      <c r="H248" s="77"/>
      <c r="I248" s="95"/>
      <c r="J248" s="77"/>
    </row>
    <row r="249" spans="1:10" ht="15.6" x14ac:dyDescent="0.3">
      <c r="A249" s="88"/>
      <c r="B249" s="77"/>
      <c r="C249" s="77"/>
      <c r="D249" s="77"/>
      <c r="E249" s="77"/>
      <c r="F249" s="77"/>
      <c r="G249" s="77"/>
      <c r="H249" s="77"/>
      <c r="I249" s="95"/>
      <c r="J249" s="77"/>
    </row>
    <row r="250" spans="1:10" ht="15.6" x14ac:dyDescent="0.3">
      <c r="A250" s="88"/>
      <c r="B250" s="77"/>
      <c r="C250" s="77"/>
      <c r="D250" s="77"/>
      <c r="E250" s="77"/>
      <c r="F250" s="77"/>
      <c r="G250" s="77"/>
      <c r="H250" s="77"/>
      <c r="I250" s="95"/>
      <c r="J250" s="77"/>
    </row>
    <row r="251" spans="1:10" ht="15.6" x14ac:dyDescent="0.3">
      <c r="A251" s="88"/>
      <c r="B251" s="77"/>
      <c r="C251" s="77"/>
      <c r="D251" s="77"/>
      <c r="E251" s="77"/>
      <c r="F251" s="77"/>
      <c r="G251" s="77"/>
      <c r="H251" s="77"/>
      <c r="I251" s="95"/>
      <c r="J251" s="77"/>
    </row>
    <row r="252" spans="1:10" ht="15.6" x14ac:dyDescent="0.3">
      <c r="A252" s="88"/>
      <c r="B252" s="77"/>
      <c r="C252" s="77"/>
      <c r="D252" s="77"/>
      <c r="E252" s="77"/>
      <c r="F252" s="77"/>
      <c r="G252" s="77"/>
      <c r="H252" s="77"/>
      <c r="I252" s="95"/>
      <c r="J252" s="77"/>
    </row>
    <row r="253" spans="1:10" ht="15.6" x14ac:dyDescent="0.3">
      <c r="A253" s="88"/>
      <c r="B253" s="77"/>
      <c r="C253" s="77"/>
      <c r="D253" s="77"/>
      <c r="E253" s="77"/>
      <c r="F253" s="77"/>
      <c r="G253" s="77"/>
      <c r="H253" s="77"/>
      <c r="I253" s="95"/>
      <c r="J253" s="77"/>
    </row>
    <row r="254" spans="1:10" ht="15.6" x14ac:dyDescent="0.3">
      <c r="A254" s="88"/>
      <c r="B254" s="77"/>
      <c r="C254" s="77"/>
      <c r="D254" s="77"/>
      <c r="E254" s="77"/>
      <c r="F254" s="77"/>
      <c r="G254" s="77"/>
      <c r="H254" s="77"/>
      <c r="I254" s="95"/>
      <c r="J254" s="77"/>
    </row>
    <row r="255" spans="1:10" ht="15.6" x14ac:dyDescent="0.3">
      <c r="A255" s="88"/>
      <c r="B255" s="77"/>
      <c r="C255" s="77"/>
      <c r="D255" s="77"/>
      <c r="E255" s="77"/>
      <c r="F255" s="77"/>
      <c r="G255" s="77"/>
      <c r="H255" s="77"/>
      <c r="I255" s="95"/>
      <c r="J255" s="77"/>
    </row>
    <row r="256" spans="1:10" ht="15.6" x14ac:dyDescent="0.3">
      <c r="A256" s="88"/>
      <c r="B256" s="77"/>
      <c r="C256" s="77"/>
      <c r="D256" s="77"/>
      <c r="E256" s="77"/>
      <c r="F256" s="77"/>
      <c r="G256" s="77"/>
      <c r="H256" s="77"/>
      <c r="I256" s="95"/>
      <c r="J256" s="77"/>
    </row>
    <row r="257" spans="1:10" ht="15.6" x14ac:dyDescent="0.3">
      <c r="A257" s="88"/>
      <c r="B257" s="77"/>
      <c r="C257" s="77"/>
      <c r="D257" s="77"/>
      <c r="E257" s="77"/>
      <c r="F257" s="77"/>
      <c r="G257" s="77"/>
      <c r="H257" s="77"/>
      <c r="I257" s="95"/>
      <c r="J257" s="77"/>
    </row>
    <row r="258" spans="1:10" ht="15.6" x14ac:dyDescent="0.3">
      <c r="A258" s="88"/>
      <c r="B258" s="77"/>
      <c r="C258" s="77"/>
      <c r="D258" s="77"/>
      <c r="E258" s="77"/>
      <c r="F258" s="77"/>
      <c r="G258" s="77"/>
      <c r="H258" s="77"/>
      <c r="I258" s="95"/>
      <c r="J258" s="77"/>
    </row>
    <row r="259" spans="1:10" ht="15.6" x14ac:dyDescent="0.3">
      <c r="A259" s="88"/>
      <c r="B259" s="77"/>
      <c r="C259" s="77"/>
      <c r="D259" s="77"/>
      <c r="E259" s="77"/>
      <c r="F259" s="77"/>
      <c r="G259" s="77"/>
      <c r="H259" s="77"/>
      <c r="I259" s="95"/>
      <c r="J259" s="77"/>
    </row>
    <row r="260" spans="1:10" ht="15.6" x14ac:dyDescent="0.3">
      <c r="A260" s="88"/>
      <c r="B260" s="77"/>
      <c r="C260" s="77"/>
      <c r="D260" s="77"/>
      <c r="E260" s="77"/>
      <c r="F260" s="77"/>
      <c r="G260" s="77"/>
      <c r="H260" s="77"/>
      <c r="I260" s="95"/>
      <c r="J260" s="77"/>
    </row>
    <row r="261" spans="1:10" ht="15.6" x14ac:dyDescent="0.3">
      <c r="A261" s="88"/>
      <c r="B261" s="77"/>
      <c r="C261" s="77"/>
      <c r="D261" s="77"/>
      <c r="E261" s="77"/>
      <c r="F261" s="77"/>
      <c r="G261" s="77"/>
      <c r="H261" s="77"/>
      <c r="I261" s="95"/>
      <c r="J261" s="77"/>
    </row>
    <row r="262" spans="1:10" ht="15.6" x14ac:dyDescent="0.3">
      <c r="A262" s="88"/>
      <c r="B262" s="77"/>
      <c r="C262" s="77"/>
      <c r="D262" s="77"/>
      <c r="E262" s="77"/>
      <c r="F262" s="77"/>
      <c r="G262" s="77"/>
      <c r="H262" s="77"/>
      <c r="I262" s="95"/>
      <c r="J262" s="77"/>
    </row>
    <row r="263" spans="1:10" ht="15.6" x14ac:dyDescent="0.3">
      <c r="A263" s="88"/>
      <c r="B263" s="77"/>
      <c r="C263" s="77"/>
      <c r="D263" s="77"/>
      <c r="E263" s="77"/>
      <c r="F263" s="77"/>
      <c r="G263" s="77"/>
      <c r="H263" s="77"/>
      <c r="I263" s="95"/>
      <c r="J263" s="77"/>
    </row>
    <row r="264" spans="1:10" ht="15.6" x14ac:dyDescent="0.3">
      <c r="A264" s="88"/>
      <c r="B264" s="77"/>
      <c r="C264" s="77"/>
      <c r="D264" s="77"/>
      <c r="E264" s="77"/>
      <c r="F264" s="77"/>
      <c r="G264" s="77"/>
      <c r="H264" s="77"/>
      <c r="I264" s="95"/>
      <c r="J264" s="77"/>
    </row>
    <row r="265" spans="1:10" ht="15.6" x14ac:dyDescent="0.3">
      <c r="A265" s="88"/>
      <c r="B265" s="77"/>
      <c r="C265" s="77"/>
      <c r="D265" s="77"/>
      <c r="E265" s="77"/>
      <c r="F265" s="77"/>
      <c r="G265" s="77"/>
      <c r="H265" s="77"/>
      <c r="I265" s="95"/>
      <c r="J265" s="77"/>
    </row>
    <row r="266" spans="1:10" ht="15.6" x14ac:dyDescent="0.3">
      <c r="A266" s="88"/>
      <c r="B266" s="77"/>
      <c r="C266" s="77"/>
      <c r="D266" s="77"/>
      <c r="E266" s="77"/>
      <c r="F266" s="77"/>
      <c r="G266" s="77"/>
      <c r="H266" s="77"/>
      <c r="I266" s="95"/>
      <c r="J266" s="77"/>
    </row>
    <row r="267" spans="1:10" ht="15.6" x14ac:dyDescent="0.3">
      <c r="A267" s="88"/>
      <c r="B267" s="77"/>
      <c r="C267" s="77"/>
      <c r="D267" s="77"/>
      <c r="E267" s="77"/>
      <c r="F267" s="77"/>
      <c r="G267" s="77"/>
      <c r="H267" s="77"/>
      <c r="I267" s="95"/>
      <c r="J267" s="77"/>
    </row>
    <row r="268" spans="1:10" ht="15.6" x14ac:dyDescent="0.3">
      <c r="A268" s="88"/>
      <c r="B268" s="77"/>
      <c r="C268" s="77"/>
      <c r="D268" s="77"/>
      <c r="E268" s="77"/>
      <c r="F268" s="77"/>
      <c r="G268" s="77"/>
      <c r="H268" s="77"/>
      <c r="I268" s="95"/>
      <c r="J268" s="77"/>
    </row>
    <row r="269" spans="1:10" ht="15.6" x14ac:dyDescent="0.3">
      <c r="A269" s="88"/>
      <c r="B269" s="77"/>
      <c r="C269" s="77"/>
      <c r="D269" s="77"/>
      <c r="E269" s="77"/>
      <c r="F269" s="77"/>
      <c r="G269" s="77"/>
      <c r="H269" s="77"/>
      <c r="I269" s="95"/>
      <c r="J269" s="77"/>
    </row>
    <row r="270" spans="1:10" ht="15.6" x14ac:dyDescent="0.3">
      <c r="A270" s="88"/>
      <c r="B270" s="77"/>
      <c r="C270" s="77"/>
      <c r="D270" s="77"/>
      <c r="E270" s="77"/>
      <c r="F270" s="77"/>
      <c r="G270" s="77"/>
      <c r="H270" s="77"/>
      <c r="I270" s="95"/>
      <c r="J270" s="77"/>
    </row>
    <row r="271" spans="1:10" ht="15.6" x14ac:dyDescent="0.3">
      <c r="A271" s="88"/>
      <c r="B271" s="77"/>
      <c r="C271" s="77"/>
      <c r="D271" s="77"/>
      <c r="E271" s="77"/>
      <c r="F271" s="77"/>
      <c r="G271" s="77"/>
      <c r="H271" s="77"/>
      <c r="I271" s="95"/>
      <c r="J271" s="77"/>
    </row>
    <row r="272" spans="1:10" ht="15.6" x14ac:dyDescent="0.3">
      <c r="A272" s="88"/>
      <c r="B272" s="77"/>
      <c r="C272" s="77"/>
      <c r="D272" s="77"/>
      <c r="E272" s="77"/>
      <c r="F272" s="77"/>
      <c r="G272" s="77"/>
      <c r="H272" s="77"/>
      <c r="I272" s="95"/>
      <c r="J272" s="77"/>
    </row>
    <row r="273" spans="1:10" ht="15.6" x14ac:dyDescent="0.3">
      <c r="A273" s="88"/>
      <c r="B273" s="77"/>
      <c r="C273" s="77"/>
      <c r="D273" s="77"/>
      <c r="E273" s="77"/>
      <c r="F273" s="77"/>
      <c r="G273" s="77"/>
      <c r="H273" s="77"/>
      <c r="I273" s="95"/>
      <c r="J273" s="77"/>
    </row>
    <row r="274" spans="1:10" ht="15.6" x14ac:dyDescent="0.3">
      <c r="A274" s="88"/>
      <c r="B274" s="77"/>
      <c r="C274" s="77"/>
      <c r="D274" s="77"/>
      <c r="E274" s="77"/>
      <c r="F274" s="77"/>
      <c r="G274" s="77"/>
      <c r="H274" s="77"/>
      <c r="I274" s="95"/>
      <c r="J274" s="77"/>
    </row>
    <row r="275" spans="1:10" ht="15.6" x14ac:dyDescent="0.3">
      <c r="A275" s="88"/>
      <c r="B275" s="77"/>
      <c r="C275" s="77"/>
      <c r="D275" s="77"/>
      <c r="E275" s="77"/>
      <c r="F275" s="77"/>
      <c r="G275" s="77"/>
      <c r="H275" s="77"/>
      <c r="I275" s="95"/>
      <c r="J275" s="77"/>
    </row>
    <row r="276" spans="1:10" ht="15.6" x14ac:dyDescent="0.3">
      <c r="A276" s="88"/>
      <c r="B276" s="77"/>
      <c r="C276" s="77"/>
      <c r="D276" s="77"/>
      <c r="E276" s="77"/>
      <c r="F276" s="77"/>
      <c r="G276" s="77"/>
      <c r="H276" s="77"/>
      <c r="I276" s="95"/>
      <c r="J276" s="77"/>
    </row>
    <row r="277" spans="1:10" ht="15.6" x14ac:dyDescent="0.3">
      <c r="A277" s="88"/>
      <c r="B277" s="77"/>
      <c r="C277" s="77"/>
      <c r="D277" s="77"/>
      <c r="E277" s="77"/>
      <c r="F277" s="77"/>
      <c r="G277" s="77"/>
      <c r="H277" s="77"/>
      <c r="I277" s="95"/>
      <c r="J277" s="77"/>
    </row>
    <row r="278" spans="1:10" ht="15.6" x14ac:dyDescent="0.3">
      <c r="A278" s="88"/>
      <c r="B278" s="77"/>
      <c r="C278" s="77"/>
      <c r="D278" s="77"/>
      <c r="E278" s="77"/>
      <c r="F278" s="77"/>
      <c r="G278" s="77"/>
      <c r="H278" s="77"/>
      <c r="I278" s="95"/>
      <c r="J278" s="77"/>
    </row>
    <row r="279" spans="1:10" ht="15.6" x14ac:dyDescent="0.3">
      <c r="A279" s="88"/>
      <c r="B279" s="77"/>
      <c r="C279" s="77"/>
      <c r="D279" s="77"/>
      <c r="E279" s="77"/>
      <c r="F279" s="77"/>
      <c r="G279" s="77"/>
      <c r="H279" s="77"/>
      <c r="I279" s="95"/>
      <c r="J279" s="77"/>
    </row>
    <row r="280" spans="1:10" ht="15.6" x14ac:dyDescent="0.3">
      <c r="A280" s="88"/>
      <c r="B280" s="77"/>
      <c r="C280" s="77"/>
      <c r="D280" s="77"/>
      <c r="E280" s="77"/>
      <c r="F280" s="77"/>
      <c r="G280" s="77"/>
      <c r="H280" s="77"/>
      <c r="I280" s="95"/>
      <c r="J280" s="77"/>
    </row>
    <row r="281" spans="1:10" ht="15.6" x14ac:dyDescent="0.3">
      <c r="A281" s="88"/>
      <c r="B281" s="77"/>
      <c r="C281" s="77"/>
      <c r="D281" s="77"/>
      <c r="E281" s="77"/>
      <c r="F281" s="77"/>
      <c r="G281" s="77"/>
      <c r="H281" s="77"/>
      <c r="I281" s="95"/>
      <c r="J281" s="77"/>
    </row>
    <row r="282" spans="1:10" ht="15.6" x14ac:dyDescent="0.3">
      <c r="A282" s="88"/>
      <c r="B282" s="77"/>
      <c r="C282" s="77"/>
      <c r="D282" s="77"/>
      <c r="E282" s="77"/>
      <c r="F282" s="77"/>
      <c r="G282" s="77"/>
      <c r="H282" s="77"/>
      <c r="I282" s="95"/>
      <c r="J282" s="77"/>
    </row>
    <row r="283" spans="1:10" ht="15.6" x14ac:dyDescent="0.3">
      <c r="A283" s="88"/>
      <c r="B283" s="77"/>
      <c r="C283" s="77"/>
      <c r="D283" s="77"/>
      <c r="E283" s="77"/>
      <c r="F283" s="77"/>
      <c r="G283" s="77"/>
      <c r="H283" s="77"/>
      <c r="I283" s="95"/>
      <c r="J283" s="77"/>
    </row>
    <row r="284" spans="1:10" x14ac:dyDescent="0.25">
      <c r="F284"/>
      <c r="G284"/>
      <c r="H284"/>
      <c r="I284" s="11"/>
      <c r="J284"/>
    </row>
    <row r="285" spans="1:10" x14ac:dyDescent="0.25">
      <c r="F285"/>
      <c r="G285"/>
      <c r="H285"/>
      <c r="I285" s="11"/>
      <c r="J285"/>
    </row>
    <row r="286" spans="1:10" x14ac:dyDescent="0.25">
      <c r="F286"/>
      <c r="G286"/>
      <c r="H286"/>
      <c r="I286" s="11"/>
      <c r="J286"/>
    </row>
    <row r="287" spans="1:10" x14ac:dyDescent="0.25">
      <c r="F287"/>
      <c r="G287"/>
      <c r="H287"/>
      <c r="I287" s="11"/>
      <c r="J287"/>
    </row>
    <row r="288" spans="1:10" x14ac:dyDescent="0.25">
      <c r="F288"/>
      <c r="G288"/>
      <c r="H288"/>
      <c r="I288" s="11"/>
      <c r="J288"/>
    </row>
    <row r="289" spans="6:10" x14ac:dyDescent="0.25">
      <c r="F289"/>
      <c r="G289"/>
      <c r="H289"/>
      <c r="I289" s="11"/>
      <c r="J289"/>
    </row>
    <row r="290" spans="6:10" x14ac:dyDescent="0.25">
      <c r="F290"/>
      <c r="G290"/>
      <c r="H290"/>
      <c r="I290" s="11"/>
      <c r="J290"/>
    </row>
    <row r="291" spans="6:10" x14ac:dyDescent="0.25">
      <c r="F291"/>
      <c r="G291"/>
      <c r="H291"/>
      <c r="I291" s="11"/>
      <c r="J291"/>
    </row>
    <row r="292" spans="6:10" x14ac:dyDescent="0.25">
      <c r="F292"/>
      <c r="G292"/>
      <c r="H292"/>
      <c r="I292" s="11"/>
      <c r="J292"/>
    </row>
    <row r="293" spans="6:10" x14ac:dyDescent="0.25">
      <c r="F293"/>
      <c r="G293"/>
      <c r="H293"/>
      <c r="I293" s="11"/>
      <c r="J293"/>
    </row>
    <row r="294" spans="6:10" x14ac:dyDescent="0.25">
      <c r="F294"/>
      <c r="G294"/>
      <c r="H294"/>
      <c r="I294" s="11"/>
      <c r="J294"/>
    </row>
    <row r="295" spans="6:10" x14ac:dyDescent="0.25">
      <c r="F295"/>
      <c r="G295"/>
      <c r="H295"/>
      <c r="I295" s="11"/>
      <c r="J295"/>
    </row>
    <row r="296" spans="6:10" x14ac:dyDescent="0.25">
      <c r="F296"/>
      <c r="G296"/>
      <c r="H296"/>
      <c r="I296" s="11"/>
      <c r="J296"/>
    </row>
    <row r="297" spans="6:10" x14ac:dyDescent="0.25">
      <c r="F297"/>
      <c r="G297"/>
      <c r="H297"/>
      <c r="I297" s="11"/>
      <c r="J297"/>
    </row>
    <row r="298" spans="6:10" x14ac:dyDescent="0.25">
      <c r="F298"/>
      <c r="G298"/>
      <c r="H298"/>
      <c r="I298" s="11"/>
      <c r="J298"/>
    </row>
    <row r="299" spans="6:10" x14ac:dyDescent="0.25">
      <c r="F299"/>
      <c r="G299"/>
      <c r="H299"/>
      <c r="I299" s="11"/>
      <c r="J299"/>
    </row>
    <row r="300" spans="6:10" x14ac:dyDescent="0.25">
      <c r="F300"/>
      <c r="G300"/>
      <c r="H300"/>
      <c r="I300" s="11"/>
      <c r="J300"/>
    </row>
    <row r="301" spans="6:10" x14ac:dyDescent="0.25">
      <c r="F301"/>
      <c r="G301"/>
      <c r="H301"/>
      <c r="I301" s="11"/>
      <c r="J301"/>
    </row>
    <row r="302" spans="6:10" x14ac:dyDescent="0.25">
      <c r="F302"/>
      <c r="G302"/>
      <c r="H302"/>
      <c r="I302" s="11"/>
      <c r="J302"/>
    </row>
    <row r="303" spans="6:10" x14ac:dyDescent="0.25">
      <c r="F303"/>
      <c r="G303"/>
      <c r="H303"/>
      <c r="I303" s="11"/>
      <c r="J303"/>
    </row>
    <row r="304" spans="6:10" x14ac:dyDescent="0.25">
      <c r="F304"/>
      <c r="G304"/>
      <c r="H304"/>
      <c r="I304" s="11"/>
      <c r="J304"/>
    </row>
    <row r="305" spans="6:10" x14ac:dyDescent="0.25">
      <c r="F305"/>
      <c r="G305"/>
      <c r="H305"/>
      <c r="I305" s="11"/>
      <c r="J305"/>
    </row>
    <row r="306" spans="6:10" x14ac:dyDescent="0.25">
      <c r="F306"/>
      <c r="G306"/>
      <c r="H306"/>
      <c r="I306" s="11"/>
      <c r="J306"/>
    </row>
    <row r="307" spans="6:10" x14ac:dyDescent="0.25">
      <c r="F307"/>
      <c r="G307"/>
      <c r="H307"/>
      <c r="I307" s="11"/>
      <c r="J307"/>
    </row>
    <row r="308" spans="6:10" x14ac:dyDescent="0.25">
      <c r="F308"/>
      <c r="G308"/>
      <c r="H308"/>
      <c r="I308" s="11"/>
      <c r="J308"/>
    </row>
    <row r="309" spans="6:10" x14ac:dyDescent="0.25">
      <c r="F309"/>
      <c r="G309"/>
      <c r="H309"/>
      <c r="I309" s="11"/>
      <c r="J309"/>
    </row>
    <row r="310" spans="6:10" x14ac:dyDescent="0.25">
      <c r="F310"/>
      <c r="G310"/>
      <c r="H310"/>
      <c r="I310" s="11"/>
      <c r="J310"/>
    </row>
    <row r="311" spans="6:10" x14ac:dyDescent="0.25">
      <c r="F311"/>
      <c r="G311"/>
      <c r="H311"/>
      <c r="I311" s="11"/>
      <c r="J311"/>
    </row>
    <row r="312" spans="6:10" x14ac:dyDescent="0.25">
      <c r="F312"/>
      <c r="G312"/>
      <c r="H312"/>
      <c r="I312" s="11"/>
      <c r="J312"/>
    </row>
    <row r="313" spans="6:10" x14ac:dyDescent="0.25">
      <c r="F313"/>
      <c r="G313"/>
      <c r="H313"/>
      <c r="I313" s="11"/>
      <c r="J313"/>
    </row>
    <row r="314" spans="6:10" x14ac:dyDescent="0.25">
      <c r="F314"/>
      <c r="G314"/>
      <c r="H314"/>
      <c r="I314" s="11"/>
      <c r="J314"/>
    </row>
    <row r="315" spans="6:10" x14ac:dyDescent="0.25">
      <c r="F315"/>
      <c r="G315"/>
      <c r="H315"/>
      <c r="I315" s="11"/>
      <c r="J315"/>
    </row>
    <row r="316" spans="6:10" x14ac:dyDescent="0.25">
      <c r="F316"/>
      <c r="G316"/>
      <c r="H316"/>
      <c r="I316" s="11"/>
      <c r="J316"/>
    </row>
    <row r="317" spans="6:10" x14ac:dyDescent="0.25">
      <c r="F317"/>
      <c r="G317"/>
      <c r="H317"/>
      <c r="I317" s="11"/>
      <c r="J317"/>
    </row>
    <row r="318" spans="6:10" x14ac:dyDescent="0.25">
      <c r="F318"/>
      <c r="G318"/>
      <c r="H318"/>
      <c r="I318" s="11"/>
      <c r="J318"/>
    </row>
    <row r="319" spans="6:10" x14ac:dyDescent="0.25">
      <c r="F319"/>
      <c r="G319"/>
      <c r="H319"/>
      <c r="I319" s="11"/>
      <c r="J319"/>
    </row>
    <row r="320" spans="6:10" x14ac:dyDescent="0.25">
      <c r="F320"/>
      <c r="G320"/>
      <c r="H320"/>
      <c r="I320" s="11"/>
      <c r="J320"/>
    </row>
    <row r="321" spans="6:10" x14ac:dyDescent="0.25">
      <c r="F321"/>
      <c r="G321"/>
      <c r="H321"/>
      <c r="I321" s="11"/>
      <c r="J321"/>
    </row>
    <row r="322" spans="6:10" x14ac:dyDescent="0.25">
      <c r="F322"/>
      <c r="G322"/>
      <c r="H322"/>
      <c r="I322" s="11"/>
      <c r="J322"/>
    </row>
    <row r="323" spans="6:10" x14ac:dyDescent="0.25">
      <c r="F323"/>
      <c r="G323"/>
      <c r="H323"/>
      <c r="I323" s="11"/>
      <c r="J323"/>
    </row>
    <row r="324" spans="6:10" x14ac:dyDescent="0.25">
      <c r="F324"/>
      <c r="G324"/>
      <c r="H324"/>
      <c r="I324" s="11"/>
      <c r="J324"/>
    </row>
    <row r="325" spans="6:10" x14ac:dyDescent="0.25">
      <c r="F325"/>
      <c r="G325"/>
      <c r="H325"/>
      <c r="I325" s="11"/>
      <c r="J325"/>
    </row>
    <row r="326" spans="6:10" x14ac:dyDescent="0.25">
      <c r="F326"/>
      <c r="G326"/>
      <c r="H326"/>
      <c r="I326" s="11"/>
      <c r="J326"/>
    </row>
    <row r="327" spans="6:10" x14ac:dyDescent="0.25">
      <c r="F327"/>
      <c r="G327"/>
      <c r="H327"/>
      <c r="I327" s="11"/>
      <c r="J327"/>
    </row>
    <row r="328" spans="6:10" x14ac:dyDescent="0.25">
      <c r="F328"/>
      <c r="G328"/>
      <c r="H328"/>
      <c r="I328" s="11"/>
      <c r="J328"/>
    </row>
    <row r="329" spans="6:10" x14ac:dyDescent="0.25">
      <c r="F329"/>
      <c r="G329"/>
      <c r="H329"/>
      <c r="I329" s="11"/>
      <c r="J329"/>
    </row>
    <row r="330" spans="6:10" x14ac:dyDescent="0.25">
      <c r="F330"/>
      <c r="G330"/>
      <c r="H330"/>
      <c r="I330" s="11"/>
      <c r="J330"/>
    </row>
    <row r="331" spans="6:10" x14ac:dyDescent="0.25">
      <c r="F331"/>
      <c r="G331"/>
      <c r="H331"/>
      <c r="I331" s="11"/>
      <c r="J331"/>
    </row>
    <row r="332" spans="6:10" x14ac:dyDescent="0.25">
      <c r="F332"/>
      <c r="G332"/>
      <c r="H332"/>
      <c r="I332" s="11"/>
      <c r="J332"/>
    </row>
    <row r="333" spans="6:10" x14ac:dyDescent="0.25">
      <c r="F333"/>
      <c r="G333"/>
      <c r="H333"/>
      <c r="I333" s="11"/>
      <c r="J333"/>
    </row>
    <row r="334" spans="6:10" x14ac:dyDescent="0.25">
      <c r="F334"/>
      <c r="G334"/>
      <c r="H334"/>
      <c r="I334" s="11"/>
      <c r="J334"/>
    </row>
    <row r="335" spans="6:10" x14ac:dyDescent="0.25">
      <c r="F335"/>
      <c r="G335"/>
      <c r="H335"/>
      <c r="I335" s="11"/>
      <c r="J335"/>
    </row>
    <row r="336" spans="6:10" x14ac:dyDescent="0.25">
      <c r="F336"/>
      <c r="G336"/>
      <c r="H336"/>
      <c r="I336" s="11"/>
      <c r="J336"/>
    </row>
    <row r="337" spans="6:10" x14ac:dyDescent="0.25">
      <c r="F337"/>
      <c r="G337"/>
      <c r="H337"/>
      <c r="I337" s="11"/>
      <c r="J337"/>
    </row>
    <row r="338" spans="6:10" x14ac:dyDescent="0.25">
      <c r="F338"/>
      <c r="G338"/>
      <c r="H338"/>
      <c r="I338" s="11"/>
      <c r="J338"/>
    </row>
    <row r="339" spans="6:10" x14ac:dyDescent="0.25">
      <c r="F339"/>
      <c r="G339"/>
      <c r="H339"/>
      <c r="I339" s="11"/>
      <c r="J339"/>
    </row>
    <row r="340" spans="6:10" x14ac:dyDescent="0.25">
      <c r="F340"/>
      <c r="G340"/>
      <c r="H340"/>
      <c r="I340" s="11"/>
      <c r="J340"/>
    </row>
    <row r="341" spans="6:10" x14ac:dyDescent="0.25">
      <c r="F341"/>
      <c r="G341"/>
      <c r="H341"/>
      <c r="I341" s="11"/>
      <c r="J341"/>
    </row>
    <row r="342" spans="6:10" x14ac:dyDescent="0.25">
      <c r="F342"/>
      <c r="G342"/>
      <c r="H342"/>
      <c r="I342" s="11"/>
      <c r="J342"/>
    </row>
    <row r="343" spans="6:10" x14ac:dyDescent="0.25">
      <c r="F343"/>
      <c r="G343"/>
      <c r="H343"/>
      <c r="I343" s="11"/>
      <c r="J343"/>
    </row>
    <row r="344" spans="6:10" x14ac:dyDescent="0.25">
      <c r="F344"/>
      <c r="G344"/>
      <c r="H344"/>
      <c r="I344" s="11"/>
      <c r="J344"/>
    </row>
    <row r="345" spans="6:10" x14ac:dyDescent="0.25">
      <c r="F345"/>
      <c r="G345"/>
      <c r="H345"/>
      <c r="I345" s="11"/>
      <c r="J345"/>
    </row>
    <row r="346" spans="6:10" x14ac:dyDescent="0.25">
      <c r="F346"/>
      <c r="G346"/>
      <c r="H346"/>
      <c r="I346" s="11"/>
      <c r="J346"/>
    </row>
    <row r="347" spans="6:10" x14ac:dyDescent="0.25">
      <c r="F347"/>
      <c r="G347"/>
      <c r="H347"/>
      <c r="I347" s="11"/>
      <c r="J347"/>
    </row>
    <row r="348" spans="6:10" x14ac:dyDescent="0.25">
      <c r="F348"/>
      <c r="G348"/>
      <c r="H348"/>
      <c r="I348" s="11"/>
      <c r="J348"/>
    </row>
    <row r="349" spans="6:10" x14ac:dyDescent="0.25">
      <c r="F349"/>
      <c r="G349"/>
      <c r="H349"/>
      <c r="I349" s="11"/>
      <c r="J349"/>
    </row>
    <row r="350" spans="6:10" x14ac:dyDescent="0.25">
      <c r="F350"/>
      <c r="G350"/>
      <c r="H350"/>
      <c r="I350" s="11"/>
      <c r="J350"/>
    </row>
    <row r="351" spans="6:10" x14ac:dyDescent="0.25">
      <c r="F351"/>
      <c r="G351"/>
      <c r="H351"/>
      <c r="I351" s="11"/>
      <c r="J351"/>
    </row>
    <row r="352" spans="6:10" x14ac:dyDescent="0.25">
      <c r="F352"/>
      <c r="G352"/>
      <c r="H352"/>
      <c r="I352" s="11"/>
      <c r="J352"/>
    </row>
    <row r="353" spans="6:10" x14ac:dyDescent="0.25">
      <c r="F353"/>
      <c r="G353"/>
      <c r="H353"/>
      <c r="I353" s="11"/>
      <c r="J353"/>
    </row>
    <row r="354" spans="6:10" x14ac:dyDescent="0.25">
      <c r="F354"/>
      <c r="G354"/>
      <c r="H354"/>
      <c r="I354" s="11"/>
      <c r="J354"/>
    </row>
    <row r="355" spans="6:10" x14ac:dyDescent="0.25">
      <c r="F355"/>
      <c r="G355"/>
      <c r="H355"/>
      <c r="I355" s="11"/>
      <c r="J355"/>
    </row>
    <row r="356" spans="6:10" x14ac:dyDescent="0.25">
      <c r="F356"/>
      <c r="G356"/>
      <c r="H356"/>
      <c r="I356" s="11"/>
      <c r="J356"/>
    </row>
    <row r="357" spans="6:10" x14ac:dyDescent="0.25">
      <c r="F357"/>
      <c r="G357"/>
      <c r="H357"/>
      <c r="I357" s="11"/>
      <c r="J357"/>
    </row>
    <row r="358" spans="6:10" x14ac:dyDescent="0.25">
      <c r="F358"/>
      <c r="G358"/>
      <c r="H358"/>
      <c r="I358" s="11"/>
      <c r="J358"/>
    </row>
    <row r="359" spans="6:10" x14ac:dyDescent="0.25">
      <c r="F359"/>
      <c r="G359"/>
      <c r="H359"/>
      <c r="I359" s="11"/>
      <c r="J359"/>
    </row>
    <row r="360" spans="6:10" x14ac:dyDescent="0.25">
      <c r="F360"/>
      <c r="G360"/>
      <c r="H360"/>
      <c r="I360" s="11"/>
      <c r="J360"/>
    </row>
    <row r="361" spans="6:10" x14ac:dyDescent="0.25">
      <c r="F361"/>
      <c r="G361"/>
      <c r="H361"/>
      <c r="I361" s="11"/>
      <c r="J361"/>
    </row>
    <row r="362" spans="6:10" x14ac:dyDescent="0.25">
      <c r="F362"/>
      <c r="G362"/>
      <c r="H362"/>
      <c r="I362" s="11"/>
      <c r="J362"/>
    </row>
    <row r="363" spans="6:10" x14ac:dyDescent="0.25">
      <c r="F363"/>
      <c r="G363"/>
      <c r="H363"/>
      <c r="I363" s="11"/>
      <c r="J363"/>
    </row>
    <row r="364" spans="6:10" x14ac:dyDescent="0.25">
      <c r="F364"/>
      <c r="G364"/>
      <c r="H364"/>
      <c r="I364" s="11"/>
      <c r="J364"/>
    </row>
    <row r="365" spans="6:10" x14ac:dyDescent="0.25">
      <c r="F365"/>
      <c r="G365"/>
      <c r="H365"/>
      <c r="I365" s="11"/>
      <c r="J365"/>
    </row>
    <row r="366" spans="6:10" x14ac:dyDescent="0.25">
      <c r="F366"/>
      <c r="G366"/>
      <c r="H366"/>
      <c r="I366" s="11"/>
      <c r="J366"/>
    </row>
    <row r="367" spans="6:10" x14ac:dyDescent="0.25">
      <c r="F367"/>
      <c r="G367"/>
      <c r="H367"/>
      <c r="I367" s="11"/>
      <c r="J367"/>
    </row>
    <row r="368" spans="6:10" x14ac:dyDescent="0.25">
      <c r="F368"/>
      <c r="G368"/>
      <c r="H368"/>
      <c r="I368" s="11"/>
      <c r="J368"/>
    </row>
    <row r="369" spans="6:10" x14ac:dyDescent="0.25">
      <c r="F369"/>
      <c r="G369"/>
      <c r="H369"/>
      <c r="I369" s="11"/>
      <c r="J369"/>
    </row>
    <row r="370" spans="6:10" x14ac:dyDescent="0.25">
      <c r="F370"/>
      <c r="G370"/>
      <c r="H370"/>
      <c r="I370" s="11"/>
      <c r="J370"/>
    </row>
    <row r="371" spans="6:10" x14ac:dyDescent="0.25">
      <c r="F371"/>
      <c r="G371"/>
      <c r="H371"/>
      <c r="I371" s="11"/>
      <c r="J371"/>
    </row>
    <row r="372" spans="6:10" x14ac:dyDescent="0.25">
      <c r="F372"/>
      <c r="G372"/>
      <c r="H372"/>
      <c r="I372" s="11"/>
      <c r="J372"/>
    </row>
    <row r="373" spans="6:10" x14ac:dyDescent="0.25">
      <c r="F373"/>
      <c r="G373"/>
      <c r="H373"/>
      <c r="I373" s="11"/>
      <c r="J373"/>
    </row>
    <row r="374" spans="6:10" x14ac:dyDescent="0.25">
      <c r="F374"/>
      <c r="G374"/>
      <c r="H374"/>
      <c r="I374" s="11"/>
      <c r="J374"/>
    </row>
    <row r="375" spans="6:10" x14ac:dyDescent="0.25">
      <c r="F375"/>
      <c r="G375"/>
      <c r="H375"/>
      <c r="I375" s="11"/>
      <c r="J375"/>
    </row>
    <row r="376" spans="6:10" x14ac:dyDescent="0.25">
      <c r="F376"/>
      <c r="G376"/>
      <c r="H376"/>
      <c r="I376" s="11"/>
      <c r="J376"/>
    </row>
    <row r="377" spans="6:10" x14ac:dyDescent="0.25">
      <c r="F377"/>
      <c r="G377"/>
      <c r="H377"/>
      <c r="I377" s="11"/>
      <c r="J377"/>
    </row>
    <row r="378" spans="6:10" x14ac:dyDescent="0.25">
      <c r="F378"/>
      <c r="G378"/>
      <c r="H378"/>
      <c r="I378" s="11"/>
      <c r="J378"/>
    </row>
    <row r="379" spans="6:10" x14ac:dyDescent="0.25">
      <c r="F379"/>
      <c r="G379"/>
      <c r="H379"/>
      <c r="I379" s="11"/>
      <c r="J379"/>
    </row>
    <row r="380" spans="6:10" x14ac:dyDescent="0.25">
      <c r="F380"/>
      <c r="G380"/>
      <c r="H380"/>
      <c r="I380" s="11"/>
      <c r="J380"/>
    </row>
    <row r="381" spans="6:10" x14ac:dyDescent="0.25">
      <c r="F381"/>
      <c r="G381"/>
      <c r="H381"/>
      <c r="I381" s="11"/>
      <c r="J381"/>
    </row>
    <row r="382" spans="6:10" x14ac:dyDescent="0.25">
      <c r="F382"/>
      <c r="G382"/>
      <c r="H382"/>
      <c r="I382" s="11"/>
      <c r="J382"/>
    </row>
    <row r="383" spans="6:10" x14ac:dyDescent="0.25">
      <c r="F383"/>
      <c r="G383"/>
      <c r="H383"/>
      <c r="I383" s="11"/>
      <c r="J383"/>
    </row>
    <row r="384" spans="6:10" x14ac:dyDescent="0.25">
      <c r="F384"/>
      <c r="G384"/>
      <c r="H384"/>
      <c r="I384" s="11"/>
      <c r="J384"/>
    </row>
    <row r="385" spans="6:10" x14ac:dyDescent="0.25">
      <c r="F385"/>
      <c r="G385"/>
      <c r="H385"/>
      <c r="I385" s="11"/>
      <c r="J385"/>
    </row>
    <row r="386" spans="6:10" x14ac:dyDescent="0.25">
      <c r="F386"/>
      <c r="G386"/>
      <c r="H386"/>
      <c r="I386" s="11"/>
      <c r="J386"/>
    </row>
    <row r="387" spans="6:10" x14ac:dyDescent="0.25">
      <c r="F387"/>
      <c r="G387"/>
      <c r="H387"/>
      <c r="I387" s="11"/>
      <c r="J387"/>
    </row>
    <row r="388" spans="6:10" x14ac:dyDescent="0.25">
      <c r="F388"/>
      <c r="G388"/>
      <c r="H388"/>
      <c r="I388" s="11"/>
      <c r="J388"/>
    </row>
    <row r="389" spans="6:10" x14ac:dyDescent="0.25">
      <c r="F389"/>
      <c r="G389"/>
      <c r="H389"/>
      <c r="I389" s="11"/>
      <c r="J389"/>
    </row>
    <row r="390" spans="6:10" x14ac:dyDescent="0.25">
      <c r="F390"/>
      <c r="G390"/>
      <c r="H390"/>
      <c r="I390" s="11"/>
      <c r="J390"/>
    </row>
    <row r="391" spans="6:10" x14ac:dyDescent="0.25">
      <c r="F391"/>
      <c r="G391"/>
      <c r="H391"/>
      <c r="I391" s="11"/>
      <c r="J391"/>
    </row>
    <row r="392" spans="6:10" x14ac:dyDescent="0.25">
      <c r="F392"/>
      <c r="G392"/>
      <c r="H392"/>
      <c r="I392" s="11"/>
      <c r="J392"/>
    </row>
    <row r="393" spans="6:10" x14ac:dyDescent="0.25">
      <c r="F393"/>
      <c r="G393"/>
      <c r="H393"/>
      <c r="I393" s="11"/>
      <c r="J393"/>
    </row>
    <row r="394" spans="6:10" x14ac:dyDescent="0.25">
      <c r="F394"/>
      <c r="G394"/>
      <c r="H394"/>
      <c r="I394" s="11"/>
      <c r="J394"/>
    </row>
    <row r="395" spans="6:10" x14ac:dyDescent="0.25">
      <c r="F395"/>
      <c r="G395"/>
      <c r="H395"/>
      <c r="I395" s="11"/>
      <c r="J395"/>
    </row>
    <row r="396" spans="6:10" x14ac:dyDescent="0.25">
      <c r="F396"/>
      <c r="G396"/>
      <c r="H396"/>
      <c r="I396" s="11"/>
      <c r="J396"/>
    </row>
    <row r="397" spans="6:10" x14ac:dyDescent="0.25">
      <c r="F397"/>
      <c r="G397"/>
      <c r="H397"/>
      <c r="I397" s="11"/>
      <c r="J397"/>
    </row>
    <row r="398" spans="6:10" x14ac:dyDescent="0.25">
      <c r="F398"/>
      <c r="G398"/>
      <c r="H398"/>
      <c r="I398" s="11"/>
      <c r="J398"/>
    </row>
    <row r="399" spans="6:10" x14ac:dyDescent="0.25">
      <c r="F399"/>
      <c r="G399"/>
      <c r="H399"/>
      <c r="I399" s="11"/>
      <c r="J399"/>
    </row>
    <row r="400" spans="6:10" x14ac:dyDescent="0.25">
      <c r="F400"/>
      <c r="G400"/>
      <c r="H400"/>
      <c r="I400" s="11"/>
      <c r="J400"/>
    </row>
    <row r="401" spans="6:10" x14ac:dyDescent="0.25">
      <c r="F401"/>
      <c r="G401"/>
      <c r="H401"/>
      <c r="I401" s="11"/>
      <c r="J401"/>
    </row>
    <row r="402" spans="6:10" x14ac:dyDescent="0.25">
      <c r="F402"/>
      <c r="G402"/>
      <c r="H402"/>
      <c r="I402" s="11"/>
      <c r="J402"/>
    </row>
    <row r="403" spans="6:10" x14ac:dyDescent="0.25">
      <c r="F403"/>
      <c r="G403"/>
      <c r="H403"/>
      <c r="I403" s="11"/>
      <c r="J403"/>
    </row>
    <row r="404" spans="6:10" x14ac:dyDescent="0.25">
      <c r="F404"/>
      <c r="G404"/>
      <c r="H404"/>
      <c r="I404" s="11"/>
      <c r="J404"/>
    </row>
    <row r="405" spans="6:10" x14ac:dyDescent="0.25">
      <c r="F405"/>
      <c r="G405"/>
      <c r="H405"/>
      <c r="I405" s="11"/>
      <c r="J405"/>
    </row>
    <row r="406" spans="6:10" x14ac:dyDescent="0.25">
      <c r="F406"/>
      <c r="G406"/>
      <c r="H406"/>
      <c r="I406" s="11"/>
      <c r="J406"/>
    </row>
    <row r="407" spans="6:10" x14ac:dyDescent="0.25">
      <c r="F407"/>
      <c r="G407"/>
      <c r="H407"/>
      <c r="I407" s="11"/>
      <c r="J407"/>
    </row>
    <row r="408" spans="6:10" x14ac:dyDescent="0.25">
      <c r="F408"/>
      <c r="G408"/>
      <c r="H408"/>
      <c r="I408" s="11"/>
      <c r="J408"/>
    </row>
    <row r="409" spans="6:10" x14ac:dyDescent="0.25">
      <c r="F409"/>
      <c r="G409"/>
      <c r="H409"/>
      <c r="I409" s="11"/>
      <c r="J409"/>
    </row>
    <row r="410" spans="6:10" x14ac:dyDescent="0.25">
      <c r="F410"/>
      <c r="G410"/>
      <c r="H410"/>
      <c r="I410" s="11"/>
      <c r="J410"/>
    </row>
    <row r="411" spans="6:10" x14ac:dyDescent="0.25">
      <c r="F411"/>
      <c r="G411"/>
      <c r="H411"/>
      <c r="I411" s="11"/>
      <c r="J411"/>
    </row>
    <row r="412" spans="6:10" x14ac:dyDescent="0.25">
      <c r="F412"/>
      <c r="G412"/>
      <c r="H412"/>
      <c r="I412" s="11"/>
      <c r="J412"/>
    </row>
    <row r="413" spans="6:10" x14ac:dyDescent="0.25">
      <c r="F413"/>
      <c r="G413"/>
      <c r="H413"/>
      <c r="I413" s="11"/>
      <c r="J413"/>
    </row>
    <row r="414" spans="6:10" x14ac:dyDescent="0.25">
      <c r="F414"/>
      <c r="G414"/>
      <c r="H414"/>
      <c r="I414" s="11"/>
      <c r="J414"/>
    </row>
    <row r="415" spans="6:10" x14ac:dyDescent="0.25">
      <c r="F415"/>
      <c r="G415"/>
      <c r="H415"/>
      <c r="I415" s="11"/>
      <c r="J415"/>
    </row>
    <row r="416" spans="6:10" x14ac:dyDescent="0.25">
      <c r="F416"/>
      <c r="G416"/>
      <c r="H416"/>
      <c r="I416" s="11"/>
      <c r="J416"/>
    </row>
    <row r="417" spans="6:10" x14ac:dyDescent="0.25">
      <c r="F417"/>
      <c r="G417"/>
      <c r="H417"/>
      <c r="I417" s="11"/>
      <c r="J417"/>
    </row>
    <row r="418" spans="6:10" x14ac:dyDescent="0.25">
      <c r="F418"/>
      <c r="G418"/>
      <c r="H418"/>
      <c r="I418" s="11"/>
      <c r="J418"/>
    </row>
    <row r="419" spans="6:10" x14ac:dyDescent="0.25">
      <c r="F419"/>
      <c r="G419"/>
      <c r="H419"/>
      <c r="I419" s="11"/>
      <c r="J419"/>
    </row>
    <row r="420" spans="6:10" x14ac:dyDescent="0.25">
      <c r="F420"/>
      <c r="G420"/>
      <c r="H420"/>
      <c r="I420" s="11"/>
      <c r="J420"/>
    </row>
    <row r="421" spans="6:10" x14ac:dyDescent="0.25">
      <c r="F421"/>
      <c r="G421"/>
      <c r="H421"/>
      <c r="I421" s="11"/>
      <c r="J421"/>
    </row>
    <row r="422" spans="6:10" x14ac:dyDescent="0.25">
      <c r="F422"/>
      <c r="G422"/>
      <c r="H422"/>
      <c r="I422" s="11"/>
      <c r="J422"/>
    </row>
    <row r="423" spans="6:10" x14ac:dyDescent="0.25">
      <c r="F423"/>
      <c r="G423"/>
      <c r="H423"/>
      <c r="I423" s="11"/>
      <c r="J423"/>
    </row>
    <row r="424" spans="6:10" x14ac:dyDescent="0.25">
      <c r="F424"/>
      <c r="G424"/>
      <c r="H424"/>
      <c r="I424" s="11"/>
      <c r="J424"/>
    </row>
    <row r="425" spans="6:10" x14ac:dyDescent="0.25">
      <c r="F425"/>
      <c r="G425"/>
      <c r="H425"/>
      <c r="I425" s="11"/>
      <c r="J425"/>
    </row>
    <row r="426" spans="6:10" x14ac:dyDescent="0.25">
      <c r="F426"/>
      <c r="G426"/>
      <c r="H426"/>
      <c r="I426" s="11"/>
      <c r="J426"/>
    </row>
    <row r="427" spans="6:10" x14ac:dyDescent="0.25">
      <c r="F427"/>
      <c r="G427"/>
      <c r="H427"/>
      <c r="I427" s="11"/>
      <c r="J427"/>
    </row>
    <row r="428" spans="6:10" x14ac:dyDescent="0.25">
      <c r="F428"/>
      <c r="G428"/>
      <c r="H428"/>
      <c r="I428" s="11"/>
      <c r="J428"/>
    </row>
    <row r="429" spans="6:10" x14ac:dyDescent="0.25">
      <c r="F429"/>
      <c r="G429"/>
      <c r="H429"/>
      <c r="I429" s="11"/>
      <c r="J429"/>
    </row>
    <row r="430" spans="6:10" x14ac:dyDescent="0.25">
      <c r="F430"/>
      <c r="G430"/>
      <c r="H430"/>
      <c r="I430" s="11"/>
      <c r="J430"/>
    </row>
    <row r="431" spans="6:10" x14ac:dyDescent="0.25">
      <c r="F431"/>
      <c r="G431"/>
      <c r="H431"/>
      <c r="I431" s="11"/>
      <c r="J431"/>
    </row>
    <row r="432" spans="6:10" x14ac:dyDescent="0.25">
      <c r="F432"/>
      <c r="G432"/>
      <c r="H432"/>
      <c r="I432" s="11"/>
      <c r="J432"/>
    </row>
    <row r="433" spans="6:10" x14ac:dyDescent="0.25">
      <c r="F433"/>
      <c r="G433"/>
      <c r="H433"/>
      <c r="I433" s="11"/>
      <c r="J433"/>
    </row>
    <row r="434" spans="6:10" x14ac:dyDescent="0.25">
      <c r="F434"/>
      <c r="G434"/>
      <c r="H434"/>
      <c r="I434" s="11"/>
      <c r="J434"/>
    </row>
    <row r="435" spans="6:10" x14ac:dyDescent="0.25">
      <c r="F435"/>
      <c r="G435"/>
      <c r="H435"/>
      <c r="I435" s="11"/>
      <c r="J435"/>
    </row>
    <row r="436" spans="6:10" x14ac:dyDescent="0.25">
      <c r="F436"/>
      <c r="G436"/>
      <c r="H436"/>
      <c r="I436" s="11"/>
      <c r="J436"/>
    </row>
    <row r="437" spans="6:10" x14ac:dyDescent="0.25">
      <c r="F437"/>
      <c r="G437"/>
      <c r="H437"/>
      <c r="I437" s="11"/>
      <c r="J437"/>
    </row>
    <row r="438" spans="6:10" x14ac:dyDescent="0.25">
      <c r="F438"/>
      <c r="G438"/>
      <c r="H438"/>
      <c r="I438" s="11"/>
      <c r="J438"/>
    </row>
    <row r="439" spans="6:10" x14ac:dyDescent="0.25">
      <c r="F439"/>
      <c r="G439"/>
      <c r="H439"/>
      <c r="I439" s="11"/>
      <c r="J439"/>
    </row>
    <row r="440" spans="6:10" x14ac:dyDescent="0.25">
      <c r="F440"/>
      <c r="G440"/>
      <c r="H440"/>
      <c r="I440" s="11"/>
      <c r="J440"/>
    </row>
    <row r="441" spans="6:10" x14ac:dyDescent="0.25">
      <c r="F441"/>
      <c r="G441"/>
      <c r="H441"/>
      <c r="I441" s="11"/>
      <c r="J441"/>
    </row>
    <row r="442" spans="6:10" x14ac:dyDescent="0.25">
      <c r="F442"/>
      <c r="G442"/>
      <c r="H442"/>
      <c r="I442" s="11"/>
      <c r="J442"/>
    </row>
    <row r="443" spans="6:10" x14ac:dyDescent="0.25">
      <c r="F443"/>
      <c r="G443"/>
      <c r="H443"/>
      <c r="I443" s="11"/>
      <c r="J443"/>
    </row>
    <row r="444" spans="6:10" x14ac:dyDescent="0.25">
      <c r="F444"/>
      <c r="G444"/>
      <c r="H444"/>
      <c r="I444" s="11"/>
      <c r="J444"/>
    </row>
    <row r="445" spans="6:10" x14ac:dyDescent="0.25">
      <c r="F445"/>
      <c r="G445"/>
      <c r="H445"/>
      <c r="I445" s="11"/>
      <c r="J445"/>
    </row>
    <row r="446" spans="6:10" x14ac:dyDescent="0.25">
      <c r="F446"/>
      <c r="G446"/>
      <c r="H446"/>
      <c r="I446" s="11"/>
      <c r="J446"/>
    </row>
    <row r="447" spans="6:10" x14ac:dyDescent="0.25">
      <c r="F447"/>
      <c r="G447"/>
      <c r="H447"/>
      <c r="I447" s="11"/>
      <c r="J447"/>
    </row>
    <row r="448" spans="6:10" x14ac:dyDescent="0.25">
      <c r="F448"/>
      <c r="G448"/>
      <c r="H448"/>
      <c r="I448" s="11"/>
      <c r="J448"/>
    </row>
    <row r="449" spans="6:10" x14ac:dyDescent="0.25">
      <c r="F449"/>
      <c r="G449"/>
      <c r="H449"/>
      <c r="I449" s="11"/>
      <c r="J449"/>
    </row>
    <row r="450" spans="6:10" x14ac:dyDescent="0.25">
      <c r="F450"/>
      <c r="G450"/>
      <c r="H450"/>
      <c r="I450" s="11"/>
      <c r="J450"/>
    </row>
    <row r="451" spans="6:10" x14ac:dyDescent="0.25">
      <c r="F451"/>
      <c r="G451"/>
      <c r="H451"/>
      <c r="I451" s="11"/>
      <c r="J451"/>
    </row>
    <row r="452" spans="6:10" x14ac:dyDescent="0.25">
      <c r="F452"/>
      <c r="G452"/>
      <c r="H452"/>
      <c r="I452" s="11"/>
      <c r="J452"/>
    </row>
    <row r="453" spans="6:10" x14ac:dyDescent="0.25">
      <c r="F453"/>
      <c r="G453"/>
      <c r="H453"/>
      <c r="I453" s="11"/>
      <c r="J453"/>
    </row>
    <row r="454" spans="6:10" x14ac:dyDescent="0.25">
      <c r="F454"/>
      <c r="G454"/>
      <c r="H454"/>
      <c r="I454" s="11"/>
      <c r="J454"/>
    </row>
    <row r="455" spans="6:10" x14ac:dyDescent="0.25">
      <c r="F455"/>
      <c r="G455"/>
      <c r="H455"/>
      <c r="I455" s="11"/>
      <c r="J455"/>
    </row>
    <row r="456" spans="6:10" x14ac:dyDescent="0.25">
      <c r="F456"/>
      <c r="G456"/>
      <c r="H456"/>
      <c r="I456" s="11"/>
      <c r="J456"/>
    </row>
    <row r="457" spans="6:10" x14ac:dyDescent="0.25">
      <c r="F457"/>
      <c r="G457"/>
      <c r="H457"/>
      <c r="I457" s="11"/>
      <c r="J457"/>
    </row>
    <row r="458" spans="6:10" x14ac:dyDescent="0.25">
      <c r="F458"/>
      <c r="G458"/>
      <c r="H458"/>
      <c r="I458" s="11"/>
      <c r="J458"/>
    </row>
    <row r="459" spans="6:10" x14ac:dyDescent="0.25">
      <c r="F459"/>
      <c r="G459"/>
      <c r="H459"/>
      <c r="I459" s="11"/>
      <c r="J459"/>
    </row>
    <row r="460" spans="6:10" x14ac:dyDescent="0.25">
      <c r="F460"/>
      <c r="G460"/>
      <c r="H460"/>
      <c r="I460" s="11"/>
      <c r="J460"/>
    </row>
    <row r="461" spans="6:10" x14ac:dyDescent="0.25">
      <c r="F461"/>
      <c r="G461"/>
      <c r="H461"/>
      <c r="I461" s="11"/>
      <c r="J461"/>
    </row>
    <row r="462" spans="6:10" x14ac:dyDescent="0.25">
      <c r="F462"/>
      <c r="G462"/>
      <c r="H462"/>
      <c r="I462" s="11"/>
      <c r="J462"/>
    </row>
    <row r="463" spans="6:10" x14ac:dyDescent="0.25">
      <c r="F463"/>
      <c r="G463"/>
      <c r="H463"/>
      <c r="I463" s="11"/>
      <c r="J463"/>
    </row>
    <row r="464" spans="6:10" x14ac:dyDescent="0.25">
      <c r="F464"/>
      <c r="G464"/>
      <c r="H464"/>
      <c r="I464" s="11"/>
      <c r="J464"/>
    </row>
    <row r="465" spans="6:10" x14ac:dyDescent="0.25">
      <c r="F465"/>
      <c r="G465"/>
      <c r="H465"/>
      <c r="I465" s="11"/>
      <c r="J465"/>
    </row>
    <row r="466" spans="6:10" x14ac:dyDescent="0.25">
      <c r="F466"/>
      <c r="G466"/>
      <c r="H466"/>
      <c r="I466" s="11"/>
      <c r="J466"/>
    </row>
    <row r="467" spans="6:10" x14ac:dyDescent="0.25">
      <c r="F467"/>
      <c r="G467"/>
      <c r="H467"/>
      <c r="I467" s="11"/>
      <c r="J467"/>
    </row>
    <row r="468" spans="6:10" x14ac:dyDescent="0.25">
      <c r="F468"/>
      <c r="G468"/>
      <c r="H468"/>
      <c r="I468" s="11"/>
      <c r="J468"/>
    </row>
    <row r="469" spans="6:10" x14ac:dyDescent="0.25">
      <c r="F469"/>
      <c r="G469"/>
      <c r="H469"/>
      <c r="I469" s="11"/>
      <c r="J469"/>
    </row>
    <row r="470" spans="6:10" x14ac:dyDescent="0.25">
      <c r="F470"/>
      <c r="G470"/>
      <c r="H470"/>
      <c r="I470" s="11"/>
      <c r="J470"/>
    </row>
    <row r="471" spans="6:10" x14ac:dyDescent="0.25">
      <c r="F471"/>
      <c r="G471"/>
      <c r="H471"/>
      <c r="I471" s="11"/>
      <c r="J471"/>
    </row>
    <row r="472" spans="6:10" x14ac:dyDescent="0.25">
      <c r="F472"/>
      <c r="G472"/>
      <c r="H472"/>
      <c r="I472" s="11"/>
      <c r="J472"/>
    </row>
    <row r="473" spans="6:10" x14ac:dyDescent="0.25">
      <c r="F473"/>
      <c r="G473"/>
      <c r="H473"/>
      <c r="I473" s="11"/>
      <c r="J473"/>
    </row>
    <row r="474" spans="6:10" x14ac:dyDescent="0.25">
      <c r="F474"/>
      <c r="G474"/>
      <c r="H474"/>
      <c r="I474" s="11"/>
      <c r="J474"/>
    </row>
    <row r="475" spans="6:10" x14ac:dyDescent="0.25">
      <c r="F475"/>
      <c r="G475"/>
      <c r="H475"/>
      <c r="I475" s="11"/>
      <c r="J475"/>
    </row>
    <row r="476" spans="6:10" x14ac:dyDescent="0.25">
      <c r="F476"/>
      <c r="G476"/>
      <c r="H476"/>
      <c r="I476" s="11"/>
      <c r="J476"/>
    </row>
    <row r="477" spans="6:10" x14ac:dyDescent="0.25">
      <c r="F477"/>
      <c r="G477"/>
      <c r="H477"/>
      <c r="I477" s="11"/>
      <c r="J477"/>
    </row>
    <row r="478" spans="6:10" x14ac:dyDescent="0.25">
      <c r="F478"/>
      <c r="G478"/>
      <c r="H478"/>
      <c r="I478" s="11"/>
      <c r="J478"/>
    </row>
    <row r="479" spans="6:10" x14ac:dyDescent="0.25">
      <c r="F479"/>
      <c r="G479"/>
      <c r="H479"/>
      <c r="I479" s="11"/>
      <c r="J479"/>
    </row>
    <row r="480" spans="6:10" x14ac:dyDescent="0.25">
      <c r="F480"/>
      <c r="G480"/>
      <c r="H480"/>
      <c r="I480" s="11"/>
      <c r="J480"/>
    </row>
    <row r="481" spans="6:10" x14ac:dyDescent="0.25">
      <c r="F481"/>
      <c r="G481"/>
      <c r="H481"/>
      <c r="I481" s="11"/>
      <c r="J481"/>
    </row>
    <row r="482" spans="6:10" x14ac:dyDescent="0.25">
      <c r="F482"/>
      <c r="G482"/>
      <c r="H482"/>
      <c r="I482" s="11"/>
      <c r="J482"/>
    </row>
    <row r="483" spans="6:10" x14ac:dyDescent="0.25">
      <c r="F483"/>
      <c r="G483"/>
      <c r="H483"/>
      <c r="I483" s="11"/>
      <c r="J483"/>
    </row>
    <row r="484" spans="6:10" x14ac:dyDescent="0.25">
      <c r="F484"/>
      <c r="G484"/>
      <c r="H484"/>
      <c r="I484" s="11"/>
      <c r="J484"/>
    </row>
    <row r="485" spans="6:10" x14ac:dyDescent="0.25">
      <c r="F485"/>
      <c r="G485"/>
      <c r="H485"/>
      <c r="I485" s="11"/>
      <c r="J485"/>
    </row>
    <row r="486" spans="6:10" x14ac:dyDescent="0.25">
      <c r="F486"/>
      <c r="G486"/>
      <c r="H486"/>
      <c r="I486" s="11"/>
      <c r="J486"/>
    </row>
    <row r="487" spans="6:10" x14ac:dyDescent="0.25">
      <c r="F487"/>
      <c r="G487"/>
      <c r="H487"/>
      <c r="I487" s="11"/>
      <c r="J487"/>
    </row>
    <row r="488" spans="6:10" x14ac:dyDescent="0.25">
      <c r="F488"/>
      <c r="G488"/>
      <c r="H488"/>
      <c r="I488" s="11"/>
      <c r="J488"/>
    </row>
    <row r="489" spans="6:10" x14ac:dyDescent="0.25">
      <c r="F489"/>
      <c r="G489"/>
      <c r="H489"/>
      <c r="I489" s="11"/>
      <c r="J489"/>
    </row>
    <row r="490" spans="6:10" x14ac:dyDescent="0.25">
      <c r="F490"/>
      <c r="G490"/>
      <c r="H490"/>
      <c r="I490" s="11"/>
      <c r="J490"/>
    </row>
    <row r="491" spans="6:10" x14ac:dyDescent="0.25">
      <c r="F491"/>
      <c r="G491"/>
      <c r="H491"/>
      <c r="I491" s="11"/>
      <c r="J491"/>
    </row>
    <row r="492" spans="6:10" x14ac:dyDescent="0.25">
      <c r="F492"/>
      <c r="G492"/>
      <c r="H492"/>
      <c r="I492" s="11"/>
      <c r="J492"/>
    </row>
    <row r="493" spans="6:10" x14ac:dyDescent="0.25">
      <c r="F493"/>
      <c r="G493"/>
      <c r="H493"/>
      <c r="I493" s="11"/>
      <c r="J493"/>
    </row>
    <row r="494" spans="6:10" x14ac:dyDescent="0.25">
      <c r="F494"/>
      <c r="G494"/>
      <c r="H494"/>
      <c r="I494" s="11"/>
      <c r="J494"/>
    </row>
    <row r="495" spans="6:10" x14ac:dyDescent="0.25">
      <c r="F495"/>
      <c r="G495"/>
      <c r="H495"/>
      <c r="I495" s="11"/>
      <c r="J495"/>
    </row>
    <row r="496" spans="6:10" x14ac:dyDescent="0.25">
      <c r="F496"/>
      <c r="G496"/>
      <c r="H496"/>
      <c r="I496" s="11"/>
      <c r="J496"/>
    </row>
    <row r="497" spans="6:10" x14ac:dyDescent="0.25">
      <c r="F497"/>
      <c r="G497"/>
      <c r="H497"/>
      <c r="I497" s="11"/>
      <c r="J497"/>
    </row>
    <row r="498" spans="6:10" x14ac:dyDescent="0.25">
      <c r="F498"/>
      <c r="G498"/>
      <c r="H498"/>
      <c r="I498" s="11"/>
      <c r="J498"/>
    </row>
    <row r="499" spans="6:10" x14ac:dyDescent="0.25">
      <c r="F499"/>
      <c r="G499"/>
      <c r="H499"/>
      <c r="I499" s="11"/>
      <c r="J499"/>
    </row>
    <row r="500" spans="6:10" x14ac:dyDescent="0.25">
      <c r="F500"/>
      <c r="G500"/>
      <c r="H500"/>
      <c r="I500" s="11"/>
      <c r="J500"/>
    </row>
    <row r="501" spans="6:10" x14ac:dyDescent="0.25">
      <c r="F501"/>
      <c r="G501"/>
      <c r="H501"/>
      <c r="I501" s="11"/>
      <c r="J501"/>
    </row>
    <row r="502" spans="6:10" x14ac:dyDescent="0.25">
      <c r="F502"/>
      <c r="G502"/>
      <c r="H502"/>
      <c r="I502" s="11"/>
      <c r="J502"/>
    </row>
    <row r="503" spans="6:10" x14ac:dyDescent="0.25">
      <c r="F503"/>
      <c r="G503"/>
      <c r="H503"/>
      <c r="I503" s="11"/>
      <c r="J503"/>
    </row>
    <row r="504" spans="6:10" x14ac:dyDescent="0.25">
      <c r="F504"/>
      <c r="G504"/>
      <c r="H504"/>
      <c r="I504" s="11"/>
      <c r="J504"/>
    </row>
    <row r="505" spans="6:10" x14ac:dyDescent="0.25">
      <c r="F505"/>
      <c r="G505"/>
      <c r="H505"/>
      <c r="I505" s="11"/>
      <c r="J505"/>
    </row>
    <row r="506" spans="6:10" x14ac:dyDescent="0.25">
      <c r="F506"/>
      <c r="G506"/>
      <c r="H506"/>
      <c r="I506" s="11"/>
      <c r="J506"/>
    </row>
    <row r="507" spans="6:10" x14ac:dyDescent="0.25">
      <c r="F507"/>
      <c r="G507"/>
      <c r="H507"/>
      <c r="I507" s="11"/>
      <c r="J507"/>
    </row>
    <row r="508" spans="6:10" x14ac:dyDescent="0.25">
      <c r="F508"/>
      <c r="G508"/>
      <c r="H508"/>
      <c r="I508" s="11"/>
      <c r="J508"/>
    </row>
    <row r="509" spans="6:10" x14ac:dyDescent="0.25">
      <c r="F509"/>
      <c r="G509"/>
      <c r="H509"/>
      <c r="I509" s="11"/>
      <c r="J509"/>
    </row>
    <row r="510" spans="6:10" x14ac:dyDescent="0.25">
      <c r="F510"/>
      <c r="G510"/>
      <c r="H510"/>
      <c r="I510" s="11"/>
      <c r="J510"/>
    </row>
    <row r="511" spans="6:10" x14ac:dyDescent="0.25">
      <c r="F511"/>
      <c r="G511"/>
      <c r="H511"/>
      <c r="I511" s="11"/>
      <c r="J511"/>
    </row>
    <row r="512" spans="6:10" x14ac:dyDescent="0.25">
      <c r="F512"/>
      <c r="G512"/>
      <c r="H512"/>
      <c r="I512" s="11"/>
      <c r="J512"/>
    </row>
    <row r="513" spans="6:10" x14ac:dyDescent="0.25">
      <c r="F513"/>
      <c r="G513"/>
      <c r="H513"/>
      <c r="I513" s="11"/>
      <c r="J513"/>
    </row>
    <row r="514" spans="6:10" x14ac:dyDescent="0.25">
      <c r="F514"/>
      <c r="G514"/>
      <c r="H514"/>
      <c r="I514" s="11"/>
      <c r="J514"/>
    </row>
    <row r="515" spans="6:10" x14ac:dyDescent="0.25">
      <c r="F515"/>
      <c r="G515"/>
      <c r="H515"/>
      <c r="I515" s="11"/>
      <c r="J515"/>
    </row>
    <row r="516" spans="6:10" x14ac:dyDescent="0.25">
      <c r="F516"/>
      <c r="G516"/>
      <c r="H516"/>
      <c r="I516" s="11"/>
      <c r="J516"/>
    </row>
    <row r="517" spans="6:10" x14ac:dyDescent="0.25">
      <c r="F517"/>
      <c r="G517"/>
      <c r="H517"/>
      <c r="I517" s="11"/>
      <c r="J517"/>
    </row>
    <row r="518" spans="6:10" x14ac:dyDescent="0.25">
      <c r="F518"/>
      <c r="G518"/>
      <c r="H518"/>
      <c r="I518" s="11"/>
      <c r="J518"/>
    </row>
    <row r="519" spans="6:10" x14ac:dyDescent="0.25">
      <c r="F519"/>
      <c r="G519"/>
      <c r="H519"/>
      <c r="I519" s="11"/>
      <c r="J519"/>
    </row>
    <row r="520" spans="6:10" x14ac:dyDescent="0.25">
      <c r="F520"/>
      <c r="G520"/>
      <c r="H520"/>
      <c r="I520" s="11"/>
      <c r="J520"/>
    </row>
    <row r="521" spans="6:10" x14ac:dyDescent="0.25">
      <c r="F521"/>
      <c r="G521"/>
      <c r="H521"/>
      <c r="I521" s="11"/>
      <c r="J521"/>
    </row>
    <row r="522" spans="6:10" x14ac:dyDescent="0.25">
      <c r="F522"/>
      <c r="G522"/>
      <c r="H522"/>
      <c r="I522" s="11"/>
      <c r="J522"/>
    </row>
    <row r="523" spans="6:10" x14ac:dyDescent="0.25">
      <c r="F523"/>
      <c r="G523"/>
      <c r="H523"/>
      <c r="I523" s="11"/>
      <c r="J523"/>
    </row>
    <row r="524" spans="6:10" x14ac:dyDescent="0.25">
      <c r="F524"/>
      <c r="G524"/>
      <c r="H524"/>
      <c r="I524" s="11"/>
      <c r="J524"/>
    </row>
    <row r="525" spans="6:10" x14ac:dyDescent="0.25">
      <c r="F525"/>
      <c r="G525"/>
      <c r="H525"/>
      <c r="I525" s="11"/>
      <c r="J525"/>
    </row>
    <row r="526" spans="6:10" x14ac:dyDescent="0.25">
      <c r="F526"/>
      <c r="G526"/>
      <c r="H526"/>
      <c r="I526" s="11"/>
      <c r="J526"/>
    </row>
    <row r="527" spans="6:10" x14ac:dyDescent="0.25">
      <c r="F527"/>
      <c r="G527"/>
      <c r="H527"/>
      <c r="I527" s="11"/>
      <c r="J527"/>
    </row>
    <row r="528" spans="6:10" x14ac:dyDescent="0.25">
      <c r="F528"/>
      <c r="G528"/>
      <c r="H528"/>
      <c r="I528" s="11"/>
      <c r="J528"/>
    </row>
    <row r="529" spans="6:10" x14ac:dyDescent="0.25">
      <c r="F529"/>
      <c r="G529"/>
      <c r="H529"/>
      <c r="I529" s="11"/>
      <c r="J529"/>
    </row>
    <row r="530" spans="6:10" x14ac:dyDescent="0.25">
      <c r="F530"/>
      <c r="G530"/>
      <c r="H530"/>
      <c r="I530" s="11"/>
      <c r="J530"/>
    </row>
    <row r="531" spans="6:10" x14ac:dyDescent="0.25">
      <c r="F531"/>
      <c r="G531"/>
      <c r="H531"/>
      <c r="I531" s="11"/>
      <c r="J531"/>
    </row>
    <row r="532" spans="6:10" x14ac:dyDescent="0.25">
      <c r="F532"/>
      <c r="G532"/>
      <c r="H532"/>
      <c r="I532" s="11"/>
      <c r="J532"/>
    </row>
    <row r="533" spans="6:10" x14ac:dyDescent="0.25">
      <c r="F533"/>
      <c r="G533"/>
      <c r="H533"/>
      <c r="I533" s="11"/>
      <c r="J533"/>
    </row>
    <row r="534" spans="6:10" x14ac:dyDescent="0.25">
      <c r="F534"/>
      <c r="G534"/>
      <c r="H534"/>
      <c r="I534" s="11"/>
      <c r="J534"/>
    </row>
    <row r="535" spans="6:10" x14ac:dyDescent="0.25">
      <c r="F535"/>
      <c r="G535"/>
      <c r="H535"/>
      <c r="I535" s="11"/>
      <c r="J535"/>
    </row>
    <row r="536" spans="6:10" x14ac:dyDescent="0.25">
      <c r="F536"/>
      <c r="G536"/>
      <c r="H536"/>
      <c r="I536" s="11"/>
      <c r="J536"/>
    </row>
    <row r="537" spans="6:10" x14ac:dyDescent="0.25">
      <c r="F537"/>
      <c r="G537"/>
      <c r="H537"/>
      <c r="I537" s="11"/>
      <c r="J537"/>
    </row>
    <row r="538" spans="6:10" x14ac:dyDescent="0.25">
      <c r="F538"/>
      <c r="G538"/>
      <c r="H538"/>
      <c r="I538" s="11"/>
      <c r="J538"/>
    </row>
    <row r="539" spans="6:10" x14ac:dyDescent="0.25">
      <c r="F539"/>
      <c r="G539"/>
      <c r="H539"/>
      <c r="I539" s="11"/>
      <c r="J539"/>
    </row>
    <row r="540" spans="6:10" x14ac:dyDescent="0.25">
      <c r="F540"/>
      <c r="G540"/>
      <c r="H540"/>
      <c r="I540" s="11"/>
      <c r="J540"/>
    </row>
    <row r="541" spans="6:10" x14ac:dyDescent="0.25">
      <c r="F541"/>
      <c r="G541"/>
      <c r="H541"/>
      <c r="I541" s="11"/>
      <c r="J541"/>
    </row>
    <row r="542" spans="6:10" x14ac:dyDescent="0.25">
      <c r="F542"/>
      <c r="G542"/>
      <c r="H542"/>
      <c r="I542" s="11"/>
      <c r="J542"/>
    </row>
    <row r="543" spans="6:10" x14ac:dyDescent="0.25">
      <c r="F543"/>
      <c r="G543"/>
      <c r="H543"/>
      <c r="I543" s="11"/>
      <c r="J543"/>
    </row>
    <row r="544" spans="6:10" x14ac:dyDescent="0.25">
      <c r="F544"/>
      <c r="G544"/>
      <c r="H544"/>
      <c r="I544" s="11"/>
      <c r="J544"/>
    </row>
    <row r="545" spans="6:10" x14ac:dyDescent="0.25">
      <c r="F545"/>
      <c r="G545"/>
      <c r="H545"/>
      <c r="I545" s="11"/>
      <c r="J545"/>
    </row>
    <row r="546" spans="6:10" x14ac:dyDescent="0.25">
      <c r="F546"/>
      <c r="G546"/>
      <c r="H546"/>
      <c r="I546" s="11"/>
      <c r="J546"/>
    </row>
    <row r="547" spans="6:10" x14ac:dyDescent="0.25">
      <c r="F547"/>
      <c r="G547"/>
      <c r="H547"/>
      <c r="I547" s="11"/>
      <c r="J547"/>
    </row>
    <row r="548" spans="6:10" x14ac:dyDescent="0.25">
      <c r="F548"/>
      <c r="G548"/>
      <c r="H548"/>
      <c r="I548" s="11"/>
      <c r="J548"/>
    </row>
    <row r="549" spans="6:10" x14ac:dyDescent="0.25">
      <c r="F549"/>
      <c r="G549"/>
      <c r="H549"/>
      <c r="I549" s="11"/>
      <c r="J549"/>
    </row>
    <row r="550" spans="6:10" x14ac:dyDescent="0.25">
      <c r="F550"/>
      <c r="G550"/>
      <c r="H550"/>
      <c r="I550" s="11"/>
      <c r="J550"/>
    </row>
    <row r="551" spans="6:10" x14ac:dyDescent="0.25">
      <c r="F551"/>
      <c r="G551"/>
      <c r="H551"/>
      <c r="I551" s="11"/>
      <c r="J551"/>
    </row>
    <row r="552" spans="6:10" x14ac:dyDescent="0.25">
      <c r="F552"/>
      <c r="G552"/>
      <c r="H552"/>
      <c r="I552" s="11"/>
      <c r="J552"/>
    </row>
    <row r="553" spans="6:10" x14ac:dyDescent="0.25">
      <c r="F553"/>
      <c r="G553"/>
      <c r="H553"/>
      <c r="I553" s="11"/>
      <c r="J553"/>
    </row>
    <row r="554" spans="6:10" x14ac:dyDescent="0.25">
      <c r="F554"/>
      <c r="G554"/>
      <c r="H554"/>
      <c r="I554" s="11"/>
      <c r="J554"/>
    </row>
    <row r="555" spans="6:10" x14ac:dyDescent="0.25">
      <c r="F555"/>
      <c r="G555"/>
      <c r="H555"/>
      <c r="I555" s="11"/>
      <c r="J555"/>
    </row>
    <row r="556" spans="6:10" x14ac:dyDescent="0.25">
      <c r="F556"/>
      <c r="G556"/>
      <c r="H556"/>
      <c r="I556" s="11"/>
      <c r="J556"/>
    </row>
    <row r="557" spans="6:10" x14ac:dyDescent="0.25">
      <c r="F557"/>
      <c r="G557"/>
      <c r="H557"/>
      <c r="I557" s="11"/>
      <c r="J557"/>
    </row>
    <row r="558" spans="6:10" x14ac:dyDescent="0.25">
      <c r="F558"/>
      <c r="G558"/>
      <c r="H558"/>
      <c r="I558" s="11"/>
      <c r="J558"/>
    </row>
    <row r="559" spans="6:10" x14ac:dyDescent="0.25">
      <c r="F559"/>
      <c r="G559"/>
      <c r="H559"/>
      <c r="I559" s="11"/>
      <c r="J559"/>
    </row>
    <row r="560" spans="6:10" x14ac:dyDescent="0.25">
      <c r="F560"/>
      <c r="G560"/>
      <c r="H560"/>
      <c r="I560" s="11"/>
      <c r="J560"/>
    </row>
    <row r="561" spans="6:10" x14ac:dyDescent="0.25">
      <c r="F561"/>
      <c r="G561"/>
      <c r="H561"/>
      <c r="I561" s="11"/>
      <c r="J561"/>
    </row>
    <row r="562" spans="6:10" x14ac:dyDescent="0.25">
      <c r="F562"/>
      <c r="G562"/>
      <c r="H562"/>
      <c r="I562" s="11"/>
      <c r="J562"/>
    </row>
    <row r="563" spans="6:10" x14ac:dyDescent="0.25">
      <c r="F563"/>
      <c r="G563"/>
      <c r="H563"/>
      <c r="I563" s="11"/>
      <c r="J563"/>
    </row>
    <row r="564" spans="6:10" x14ac:dyDescent="0.25">
      <c r="F564"/>
      <c r="G564"/>
      <c r="H564"/>
      <c r="I564" s="11"/>
      <c r="J564"/>
    </row>
    <row r="565" spans="6:10" x14ac:dyDescent="0.25">
      <c r="F565"/>
      <c r="G565"/>
      <c r="H565"/>
      <c r="I565" s="11"/>
      <c r="J565"/>
    </row>
    <row r="566" spans="6:10" x14ac:dyDescent="0.25">
      <c r="F566"/>
      <c r="G566"/>
      <c r="H566"/>
      <c r="I566" s="11"/>
      <c r="J566"/>
    </row>
    <row r="567" spans="6:10" x14ac:dyDescent="0.25">
      <c r="F567"/>
      <c r="G567"/>
      <c r="H567"/>
      <c r="I567" s="11"/>
      <c r="J567"/>
    </row>
    <row r="568" spans="6:10" x14ac:dyDescent="0.25">
      <c r="F568"/>
      <c r="G568"/>
      <c r="H568"/>
      <c r="I568" s="11"/>
      <c r="J568"/>
    </row>
    <row r="569" spans="6:10" x14ac:dyDescent="0.25">
      <c r="F569"/>
      <c r="G569"/>
      <c r="H569"/>
      <c r="I569" s="11"/>
      <c r="J569"/>
    </row>
    <row r="570" spans="6:10" x14ac:dyDescent="0.25">
      <c r="F570"/>
      <c r="G570"/>
      <c r="H570"/>
      <c r="I570" s="11"/>
      <c r="J570"/>
    </row>
    <row r="571" spans="6:10" x14ac:dyDescent="0.25">
      <c r="F571"/>
      <c r="G571"/>
      <c r="H571"/>
      <c r="I571" s="11"/>
      <c r="J571"/>
    </row>
    <row r="572" spans="6:10" x14ac:dyDescent="0.25">
      <c r="F572"/>
      <c r="G572"/>
      <c r="H572"/>
      <c r="I572" s="11"/>
      <c r="J572"/>
    </row>
    <row r="573" spans="6:10" x14ac:dyDescent="0.25">
      <c r="F573"/>
      <c r="G573"/>
      <c r="H573"/>
      <c r="I573" s="11"/>
      <c r="J573"/>
    </row>
    <row r="574" spans="6:10" x14ac:dyDescent="0.25">
      <c r="F574"/>
      <c r="G574"/>
      <c r="H574"/>
      <c r="I574" s="11"/>
      <c r="J574"/>
    </row>
    <row r="575" spans="6:10" x14ac:dyDescent="0.25">
      <c r="F575"/>
      <c r="G575"/>
      <c r="H575"/>
      <c r="I575" s="11"/>
      <c r="J575"/>
    </row>
    <row r="576" spans="6:10" x14ac:dyDescent="0.25">
      <c r="F576"/>
      <c r="G576"/>
      <c r="H576"/>
      <c r="I576" s="11"/>
      <c r="J576"/>
    </row>
    <row r="577" spans="6:10" x14ac:dyDescent="0.25">
      <c r="F577"/>
      <c r="G577"/>
      <c r="H577"/>
      <c r="I577" s="11"/>
      <c r="J577"/>
    </row>
    <row r="578" spans="6:10" x14ac:dyDescent="0.25">
      <c r="F578"/>
      <c r="G578"/>
      <c r="H578"/>
      <c r="I578" s="11"/>
      <c r="J578"/>
    </row>
    <row r="579" spans="6:10" x14ac:dyDescent="0.25">
      <c r="F579"/>
      <c r="G579"/>
      <c r="H579"/>
      <c r="I579" s="11"/>
      <c r="J579"/>
    </row>
    <row r="580" spans="6:10" x14ac:dyDescent="0.25">
      <c r="F580"/>
      <c r="G580"/>
      <c r="H580"/>
      <c r="I580" s="11"/>
      <c r="J580"/>
    </row>
    <row r="581" spans="6:10" x14ac:dyDescent="0.25">
      <c r="F581"/>
      <c r="G581"/>
      <c r="H581"/>
      <c r="I581" s="11"/>
      <c r="J581"/>
    </row>
    <row r="582" spans="6:10" x14ac:dyDescent="0.25">
      <c r="F582"/>
      <c r="G582"/>
      <c r="H582"/>
      <c r="I582" s="11"/>
      <c r="J582"/>
    </row>
    <row r="583" spans="6:10" x14ac:dyDescent="0.25">
      <c r="F583"/>
      <c r="G583"/>
      <c r="H583"/>
      <c r="I583" s="11"/>
      <c r="J583"/>
    </row>
    <row r="584" spans="6:10" x14ac:dyDescent="0.25">
      <c r="F584"/>
      <c r="G584"/>
      <c r="H584"/>
      <c r="I584" s="11"/>
      <c r="J584"/>
    </row>
    <row r="585" spans="6:10" x14ac:dyDescent="0.25">
      <c r="F585"/>
      <c r="G585"/>
      <c r="H585"/>
      <c r="I585" s="11"/>
      <c r="J585"/>
    </row>
    <row r="586" spans="6:10" x14ac:dyDescent="0.25">
      <c r="F586"/>
      <c r="G586"/>
      <c r="H586"/>
      <c r="I586" s="11"/>
      <c r="J586"/>
    </row>
    <row r="587" spans="6:10" x14ac:dyDescent="0.25">
      <c r="F587"/>
      <c r="G587"/>
      <c r="H587"/>
      <c r="I587" s="11"/>
      <c r="J587"/>
    </row>
    <row r="588" spans="6:10" x14ac:dyDescent="0.25">
      <c r="F588"/>
      <c r="G588"/>
      <c r="H588"/>
      <c r="I588" s="11"/>
      <c r="J588"/>
    </row>
    <row r="589" spans="6:10" x14ac:dyDescent="0.25">
      <c r="F589"/>
      <c r="G589"/>
      <c r="H589"/>
      <c r="I589" s="11"/>
      <c r="J589"/>
    </row>
    <row r="590" spans="6:10" x14ac:dyDescent="0.25">
      <c r="F590"/>
      <c r="G590"/>
      <c r="H590"/>
      <c r="I590" s="11"/>
      <c r="J590"/>
    </row>
    <row r="591" spans="6:10" x14ac:dyDescent="0.25">
      <c r="F591"/>
      <c r="G591"/>
      <c r="H591"/>
      <c r="I591" s="11"/>
      <c r="J591"/>
    </row>
    <row r="592" spans="6:10" x14ac:dyDescent="0.25">
      <c r="F592"/>
      <c r="G592"/>
      <c r="H592"/>
      <c r="I592" s="11"/>
      <c r="J592"/>
    </row>
    <row r="593" spans="6:10" x14ac:dyDescent="0.25">
      <c r="F593"/>
      <c r="G593"/>
      <c r="H593"/>
      <c r="I593" s="11"/>
      <c r="J593"/>
    </row>
    <row r="594" spans="6:10" x14ac:dyDescent="0.25">
      <c r="F594"/>
      <c r="G594"/>
      <c r="H594"/>
      <c r="I594" s="11"/>
      <c r="J594"/>
    </row>
    <row r="595" spans="6:10" x14ac:dyDescent="0.25">
      <c r="F595"/>
      <c r="G595"/>
      <c r="H595"/>
      <c r="I595" s="11"/>
      <c r="J595"/>
    </row>
    <row r="596" spans="6:10" x14ac:dyDescent="0.25">
      <c r="F596"/>
      <c r="G596"/>
      <c r="H596"/>
      <c r="I596" s="11"/>
      <c r="J596"/>
    </row>
    <row r="597" spans="6:10" x14ac:dyDescent="0.25">
      <c r="F597"/>
      <c r="G597"/>
      <c r="H597"/>
      <c r="I597" s="11"/>
      <c r="J597"/>
    </row>
    <row r="598" spans="6:10" x14ac:dyDescent="0.25">
      <c r="F598"/>
      <c r="G598"/>
      <c r="H598"/>
      <c r="I598" s="11"/>
      <c r="J598"/>
    </row>
    <row r="599" spans="6:10" x14ac:dyDescent="0.25">
      <c r="F599"/>
      <c r="G599"/>
      <c r="H599"/>
      <c r="I599" s="11"/>
      <c r="J599"/>
    </row>
    <row r="600" spans="6:10" x14ac:dyDescent="0.25">
      <c r="F600"/>
      <c r="G600"/>
      <c r="H600"/>
      <c r="I600" s="11"/>
      <c r="J600"/>
    </row>
    <row r="601" spans="6:10" x14ac:dyDescent="0.25">
      <c r="F601"/>
      <c r="G601"/>
      <c r="H601"/>
      <c r="I601" s="11"/>
      <c r="J601"/>
    </row>
    <row r="602" spans="6:10" x14ac:dyDescent="0.25">
      <c r="F602"/>
      <c r="G602"/>
      <c r="H602"/>
      <c r="I602" s="11"/>
      <c r="J602"/>
    </row>
    <row r="603" spans="6:10" x14ac:dyDescent="0.25">
      <c r="F603"/>
      <c r="G603"/>
      <c r="H603"/>
      <c r="I603" s="11"/>
      <c r="J603"/>
    </row>
    <row r="604" spans="6:10" x14ac:dyDescent="0.25">
      <c r="F604"/>
      <c r="G604"/>
      <c r="H604"/>
      <c r="I604" s="11"/>
      <c r="J604"/>
    </row>
    <row r="605" spans="6:10" x14ac:dyDescent="0.25">
      <c r="F605"/>
      <c r="G605"/>
      <c r="H605"/>
      <c r="I605" s="11"/>
      <c r="J605"/>
    </row>
    <row r="606" spans="6:10" x14ac:dyDescent="0.25">
      <c r="F606"/>
      <c r="G606"/>
      <c r="H606"/>
      <c r="I606" s="11"/>
      <c r="J606"/>
    </row>
    <row r="607" spans="6:10" x14ac:dyDescent="0.25">
      <c r="F607"/>
      <c r="G607"/>
      <c r="H607"/>
      <c r="I607" s="11"/>
      <c r="J607"/>
    </row>
    <row r="608" spans="6:10" x14ac:dyDescent="0.25">
      <c r="F608"/>
      <c r="G608"/>
      <c r="H608"/>
      <c r="I608" s="11"/>
      <c r="J608"/>
    </row>
    <row r="609" spans="6:10" x14ac:dyDescent="0.25">
      <c r="F609"/>
      <c r="G609"/>
      <c r="H609"/>
      <c r="I609" s="11"/>
      <c r="J609"/>
    </row>
    <row r="610" spans="6:10" x14ac:dyDescent="0.25">
      <c r="F610"/>
      <c r="G610"/>
      <c r="H610"/>
      <c r="I610" s="11"/>
      <c r="J610"/>
    </row>
    <row r="611" spans="6:10" x14ac:dyDescent="0.25">
      <c r="F611"/>
      <c r="G611"/>
      <c r="H611"/>
      <c r="I611" s="11"/>
      <c r="J611"/>
    </row>
    <row r="612" spans="6:10" x14ac:dyDescent="0.25">
      <c r="F612"/>
      <c r="G612"/>
      <c r="H612"/>
      <c r="I612" s="11"/>
      <c r="J612"/>
    </row>
    <row r="613" spans="6:10" x14ac:dyDescent="0.25">
      <c r="F613"/>
      <c r="G613"/>
      <c r="H613"/>
      <c r="I613" s="11"/>
      <c r="J613"/>
    </row>
    <row r="614" spans="6:10" x14ac:dyDescent="0.25">
      <c r="F614"/>
      <c r="G614"/>
      <c r="H614"/>
      <c r="I614" s="11"/>
      <c r="J614"/>
    </row>
    <row r="615" spans="6:10" x14ac:dyDescent="0.25">
      <c r="F615"/>
      <c r="G615"/>
      <c r="H615"/>
      <c r="I615" s="11"/>
      <c r="J615"/>
    </row>
    <row r="616" spans="6:10" x14ac:dyDescent="0.25">
      <c r="F616"/>
      <c r="G616"/>
      <c r="H616"/>
      <c r="I616" s="11"/>
      <c r="J616"/>
    </row>
    <row r="617" spans="6:10" x14ac:dyDescent="0.25">
      <c r="F617"/>
      <c r="G617"/>
      <c r="H617"/>
      <c r="I617" s="11"/>
      <c r="J617"/>
    </row>
    <row r="618" spans="6:10" x14ac:dyDescent="0.25">
      <c r="F618"/>
      <c r="G618"/>
      <c r="H618"/>
      <c r="I618" s="11"/>
      <c r="J618"/>
    </row>
    <row r="619" spans="6:10" x14ac:dyDescent="0.25">
      <c r="F619"/>
      <c r="G619"/>
      <c r="H619"/>
      <c r="I619" s="11"/>
      <c r="J619"/>
    </row>
    <row r="620" spans="6:10" x14ac:dyDescent="0.25">
      <c r="F620"/>
      <c r="G620"/>
      <c r="H620"/>
      <c r="I620" s="11"/>
      <c r="J620"/>
    </row>
    <row r="621" spans="6:10" x14ac:dyDescent="0.25">
      <c r="F621"/>
      <c r="G621"/>
      <c r="H621"/>
      <c r="I621" s="11"/>
      <c r="J621"/>
    </row>
    <row r="622" spans="6:10" x14ac:dyDescent="0.25">
      <c r="F622"/>
      <c r="G622"/>
      <c r="H622"/>
      <c r="I622" s="11"/>
      <c r="J622"/>
    </row>
    <row r="623" spans="6:10" x14ac:dyDescent="0.25">
      <c r="F623"/>
      <c r="G623"/>
      <c r="H623"/>
      <c r="I623" s="11"/>
      <c r="J623"/>
    </row>
    <row r="624" spans="6:10" x14ac:dyDescent="0.25">
      <c r="F624"/>
      <c r="G624"/>
      <c r="H624"/>
      <c r="I624" s="11"/>
      <c r="J624"/>
    </row>
    <row r="625" spans="6:10" x14ac:dyDescent="0.25">
      <c r="F625"/>
      <c r="G625"/>
      <c r="H625"/>
      <c r="I625" s="11"/>
      <c r="J625"/>
    </row>
    <row r="626" spans="6:10" x14ac:dyDescent="0.25">
      <c r="F626"/>
      <c r="G626"/>
      <c r="H626"/>
      <c r="I626" s="11"/>
      <c r="J626"/>
    </row>
    <row r="627" spans="6:10" x14ac:dyDescent="0.25">
      <c r="F627"/>
      <c r="G627"/>
      <c r="H627"/>
      <c r="I627" s="11"/>
      <c r="J627"/>
    </row>
    <row r="628" spans="6:10" x14ac:dyDescent="0.25">
      <c r="F628"/>
      <c r="G628"/>
      <c r="H628"/>
      <c r="I628" s="11"/>
      <c r="J628"/>
    </row>
    <row r="629" spans="6:10" x14ac:dyDescent="0.25">
      <c r="F629"/>
      <c r="G629"/>
      <c r="H629"/>
      <c r="I629" s="11"/>
      <c r="J629"/>
    </row>
    <row r="630" spans="6:10" x14ac:dyDescent="0.25">
      <c r="F630"/>
      <c r="G630"/>
      <c r="H630"/>
      <c r="I630" s="11"/>
      <c r="J630"/>
    </row>
    <row r="631" spans="6:10" x14ac:dyDescent="0.25">
      <c r="F631"/>
      <c r="G631"/>
      <c r="H631"/>
      <c r="I631" s="11"/>
      <c r="J631"/>
    </row>
    <row r="632" spans="6:10" x14ac:dyDescent="0.25">
      <c r="F632"/>
      <c r="G632"/>
      <c r="H632"/>
      <c r="I632" s="11"/>
      <c r="J632"/>
    </row>
    <row r="633" spans="6:10" x14ac:dyDescent="0.25">
      <c r="F633"/>
      <c r="G633"/>
      <c r="H633"/>
      <c r="I633" s="11"/>
      <c r="J633"/>
    </row>
    <row r="634" spans="6:10" x14ac:dyDescent="0.25">
      <c r="F634"/>
      <c r="G634"/>
      <c r="H634"/>
      <c r="I634" s="11"/>
      <c r="J634"/>
    </row>
    <row r="635" spans="6:10" x14ac:dyDescent="0.25">
      <c r="F635"/>
      <c r="G635"/>
      <c r="H635"/>
      <c r="I635" s="11"/>
      <c r="J635"/>
    </row>
    <row r="636" spans="6:10" x14ac:dyDescent="0.25">
      <c r="F636"/>
      <c r="G636"/>
      <c r="H636"/>
      <c r="I636" s="11"/>
      <c r="J636"/>
    </row>
    <row r="637" spans="6:10" x14ac:dyDescent="0.25">
      <c r="F637"/>
      <c r="G637"/>
      <c r="H637"/>
      <c r="I637" s="11"/>
      <c r="J637"/>
    </row>
    <row r="638" spans="6:10" x14ac:dyDescent="0.25">
      <c r="F638"/>
      <c r="G638"/>
      <c r="H638"/>
      <c r="I638" s="11"/>
      <c r="J638"/>
    </row>
    <row r="639" spans="6:10" x14ac:dyDescent="0.25">
      <c r="F639"/>
      <c r="G639"/>
      <c r="H639"/>
      <c r="I639" s="11"/>
      <c r="J639"/>
    </row>
    <row r="640" spans="6:10" x14ac:dyDescent="0.25">
      <c r="F640"/>
      <c r="G640"/>
      <c r="H640"/>
      <c r="I640" s="11"/>
      <c r="J640"/>
    </row>
    <row r="641" spans="6:10" x14ac:dyDescent="0.25">
      <c r="F641"/>
      <c r="G641"/>
      <c r="H641"/>
      <c r="I641" s="11"/>
      <c r="J641"/>
    </row>
    <row r="642" spans="6:10" x14ac:dyDescent="0.25">
      <c r="F642"/>
      <c r="G642"/>
      <c r="H642"/>
      <c r="I642" s="11"/>
      <c r="J642"/>
    </row>
    <row r="643" spans="6:10" x14ac:dyDescent="0.25">
      <c r="F643"/>
      <c r="G643"/>
      <c r="H643"/>
      <c r="I643" s="11"/>
      <c r="J643"/>
    </row>
    <row r="644" spans="6:10" x14ac:dyDescent="0.25">
      <c r="F644"/>
      <c r="G644"/>
      <c r="H644"/>
      <c r="I644" s="11"/>
      <c r="J644"/>
    </row>
    <row r="645" spans="6:10" x14ac:dyDescent="0.25">
      <c r="F645"/>
      <c r="G645"/>
      <c r="H645"/>
      <c r="I645" s="11"/>
      <c r="J645"/>
    </row>
    <row r="646" spans="6:10" x14ac:dyDescent="0.25">
      <c r="F646"/>
      <c r="G646"/>
      <c r="H646"/>
      <c r="I646" s="11"/>
      <c r="J646"/>
    </row>
    <row r="647" spans="6:10" x14ac:dyDescent="0.25">
      <c r="F647"/>
      <c r="G647"/>
      <c r="H647"/>
      <c r="I647" s="11"/>
      <c r="J647"/>
    </row>
    <row r="648" spans="6:10" x14ac:dyDescent="0.25">
      <c r="F648"/>
      <c r="G648"/>
      <c r="H648"/>
      <c r="I648" s="11"/>
      <c r="J648"/>
    </row>
    <row r="649" spans="6:10" x14ac:dyDescent="0.25">
      <c r="F649"/>
      <c r="G649"/>
      <c r="H649"/>
      <c r="I649" s="11"/>
      <c r="J649"/>
    </row>
    <row r="650" spans="6:10" x14ac:dyDescent="0.25">
      <c r="F650"/>
      <c r="G650"/>
      <c r="H650"/>
      <c r="I650" s="11"/>
      <c r="J650"/>
    </row>
    <row r="651" spans="6:10" x14ac:dyDescent="0.25">
      <c r="F651"/>
      <c r="G651"/>
      <c r="H651"/>
      <c r="I651" s="11"/>
      <c r="J651"/>
    </row>
    <row r="652" spans="6:10" x14ac:dyDescent="0.25">
      <c r="F652"/>
      <c r="G652"/>
      <c r="H652"/>
      <c r="I652" s="11"/>
      <c r="J652"/>
    </row>
    <row r="653" spans="6:10" x14ac:dyDescent="0.25">
      <c r="F653"/>
      <c r="G653"/>
      <c r="H653"/>
      <c r="I653" s="11"/>
      <c r="J653"/>
    </row>
    <row r="654" spans="6:10" x14ac:dyDescent="0.25">
      <c r="F654"/>
      <c r="G654"/>
      <c r="H654"/>
      <c r="I654" s="11"/>
      <c r="J654"/>
    </row>
    <row r="655" spans="6:10" x14ac:dyDescent="0.25">
      <c r="F655"/>
      <c r="G655"/>
      <c r="H655"/>
      <c r="I655" s="11"/>
      <c r="J655"/>
    </row>
    <row r="656" spans="6:10" x14ac:dyDescent="0.25">
      <c r="F656"/>
      <c r="G656"/>
      <c r="H656"/>
      <c r="I656" s="11"/>
      <c r="J656"/>
    </row>
    <row r="657" spans="6:10" x14ac:dyDescent="0.25">
      <c r="F657"/>
      <c r="G657"/>
      <c r="H657"/>
      <c r="I657" s="11"/>
      <c r="J657"/>
    </row>
    <row r="658" spans="6:10" x14ac:dyDescent="0.25">
      <c r="F658"/>
      <c r="G658"/>
      <c r="H658"/>
      <c r="I658" s="11"/>
      <c r="J658"/>
    </row>
    <row r="659" spans="6:10" x14ac:dyDescent="0.25">
      <c r="F659"/>
      <c r="G659"/>
      <c r="H659"/>
      <c r="I659" s="11"/>
      <c r="J659"/>
    </row>
    <row r="660" spans="6:10" x14ac:dyDescent="0.25">
      <c r="F660"/>
      <c r="G660"/>
      <c r="H660"/>
      <c r="I660" s="11"/>
      <c r="J660"/>
    </row>
    <row r="661" spans="6:10" x14ac:dyDescent="0.25">
      <c r="F661"/>
      <c r="G661"/>
      <c r="H661"/>
      <c r="I661" s="11"/>
      <c r="J661"/>
    </row>
    <row r="662" spans="6:10" x14ac:dyDescent="0.25">
      <c r="F662"/>
      <c r="G662"/>
      <c r="H662"/>
      <c r="I662" s="11"/>
      <c r="J662"/>
    </row>
    <row r="663" spans="6:10" x14ac:dyDescent="0.25">
      <c r="F663"/>
      <c r="G663"/>
      <c r="H663"/>
      <c r="I663" s="11"/>
      <c r="J663"/>
    </row>
    <row r="664" spans="6:10" x14ac:dyDescent="0.25">
      <c r="F664"/>
      <c r="G664"/>
      <c r="H664"/>
      <c r="I664" s="11"/>
      <c r="J664"/>
    </row>
    <row r="665" spans="6:10" x14ac:dyDescent="0.25">
      <c r="F665"/>
      <c r="G665"/>
      <c r="H665"/>
      <c r="I665" s="11"/>
      <c r="J665"/>
    </row>
    <row r="666" spans="6:10" x14ac:dyDescent="0.25">
      <c r="F666"/>
      <c r="G666"/>
      <c r="H666"/>
      <c r="I666" s="11"/>
      <c r="J666"/>
    </row>
    <row r="667" spans="6:10" x14ac:dyDescent="0.25">
      <c r="F667"/>
      <c r="G667"/>
      <c r="H667"/>
      <c r="I667" s="11"/>
      <c r="J667"/>
    </row>
    <row r="668" spans="6:10" x14ac:dyDescent="0.25">
      <c r="F668"/>
      <c r="G668"/>
      <c r="H668"/>
      <c r="I668" s="11"/>
      <c r="J668"/>
    </row>
    <row r="669" spans="6:10" x14ac:dyDescent="0.25">
      <c r="F669"/>
      <c r="G669"/>
      <c r="H669"/>
      <c r="I669" s="11"/>
      <c r="J669"/>
    </row>
    <row r="670" spans="6:10" x14ac:dyDescent="0.25">
      <c r="F670"/>
      <c r="G670"/>
      <c r="H670"/>
      <c r="I670" s="11"/>
      <c r="J670"/>
    </row>
    <row r="671" spans="6:10" x14ac:dyDescent="0.25">
      <c r="F671"/>
      <c r="G671"/>
      <c r="H671"/>
      <c r="I671" s="11"/>
      <c r="J671"/>
    </row>
    <row r="672" spans="6:10" x14ac:dyDescent="0.25">
      <c r="F672"/>
      <c r="G672"/>
      <c r="H672"/>
      <c r="I672" s="11"/>
      <c r="J672"/>
    </row>
    <row r="673" spans="6:10" x14ac:dyDescent="0.25">
      <c r="F673"/>
      <c r="G673"/>
      <c r="H673"/>
      <c r="I673" s="11"/>
      <c r="J673"/>
    </row>
    <row r="674" spans="6:10" x14ac:dyDescent="0.25">
      <c r="F674"/>
      <c r="G674"/>
      <c r="H674"/>
      <c r="I674" s="11"/>
      <c r="J674"/>
    </row>
    <row r="675" spans="6:10" x14ac:dyDescent="0.25">
      <c r="F675"/>
      <c r="G675"/>
      <c r="H675"/>
      <c r="I675" s="11"/>
      <c r="J675"/>
    </row>
    <row r="676" spans="6:10" x14ac:dyDescent="0.25">
      <c r="F676"/>
      <c r="G676"/>
      <c r="H676"/>
      <c r="I676" s="11"/>
      <c r="J676"/>
    </row>
    <row r="677" spans="6:10" x14ac:dyDescent="0.25">
      <c r="F677"/>
      <c r="G677"/>
      <c r="H677"/>
      <c r="I677" s="11"/>
      <c r="J677"/>
    </row>
    <row r="678" spans="6:10" x14ac:dyDescent="0.25">
      <c r="F678"/>
      <c r="G678"/>
      <c r="H678"/>
      <c r="I678" s="11"/>
      <c r="J678"/>
    </row>
    <row r="679" spans="6:10" x14ac:dyDescent="0.25">
      <c r="F679"/>
      <c r="G679"/>
      <c r="H679"/>
      <c r="I679" s="11"/>
      <c r="J679"/>
    </row>
    <row r="680" spans="6:10" x14ac:dyDescent="0.25">
      <c r="F680"/>
      <c r="G680"/>
      <c r="H680"/>
      <c r="I680" s="11"/>
      <c r="J680"/>
    </row>
    <row r="681" spans="6:10" x14ac:dyDescent="0.25">
      <c r="F681"/>
      <c r="G681"/>
      <c r="H681"/>
      <c r="I681" s="11"/>
      <c r="J681"/>
    </row>
    <row r="682" spans="6:10" x14ac:dyDescent="0.25">
      <c r="F682"/>
      <c r="G682"/>
      <c r="H682"/>
      <c r="I682" s="11"/>
      <c r="J682"/>
    </row>
    <row r="683" spans="6:10" x14ac:dyDescent="0.25">
      <c r="F683"/>
      <c r="G683"/>
      <c r="H683"/>
      <c r="I683" s="11"/>
      <c r="J683"/>
    </row>
    <row r="684" spans="6:10" x14ac:dyDescent="0.25">
      <c r="F684"/>
      <c r="G684"/>
      <c r="H684"/>
      <c r="I684" s="11"/>
      <c r="J684"/>
    </row>
    <row r="685" spans="6:10" x14ac:dyDescent="0.25">
      <c r="F685"/>
      <c r="G685"/>
      <c r="H685"/>
      <c r="I685" s="11"/>
      <c r="J685"/>
    </row>
    <row r="686" spans="6:10" x14ac:dyDescent="0.25">
      <c r="F686"/>
      <c r="G686"/>
      <c r="H686"/>
      <c r="I686" s="11"/>
      <c r="J686"/>
    </row>
    <row r="687" spans="6:10" x14ac:dyDescent="0.25">
      <c r="F687"/>
      <c r="G687"/>
      <c r="H687"/>
      <c r="I687" s="11"/>
      <c r="J687"/>
    </row>
    <row r="688" spans="6:10" x14ac:dyDescent="0.25">
      <c r="F688"/>
      <c r="G688"/>
      <c r="H688"/>
      <c r="I688" s="11"/>
      <c r="J688"/>
    </row>
    <row r="689" spans="6:10" x14ac:dyDescent="0.25">
      <c r="F689"/>
      <c r="G689"/>
      <c r="H689"/>
      <c r="I689" s="11"/>
      <c r="J689"/>
    </row>
    <row r="690" spans="6:10" x14ac:dyDescent="0.25">
      <c r="F690"/>
      <c r="G690"/>
      <c r="H690"/>
      <c r="I690" s="11"/>
      <c r="J690"/>
    </row>
    <row r="691" spans="6:10" x14ac:dyDescent="0.25">
      <c r="F691"/>
      <c r="G691"/>
      <c r="H691"/>
      <c r="I691" s="11"/>
      <c r="J691"/>
    </row>
    <row r="692" spans="6:10" x14ac:dyDescent="0.25">
      <c r="F692"/>
      <c r="G692"/>
      <c r="H692"/>
      <c r="I692" s="11"/>
      <c r="J692"/>
    </row>
    <row r="693" spans="6:10" x14ac:dyDescent="0.25">
      <c r="F693"/>
      <c r="G693"/>
      <c r="H693"/>
      <c r="I693" s="11"/>
      <c r="J693"/>
    </row>
    <row r="694" spans="6:10" x14ac:dyDescent="0.25">
      <c r="F694"/>
      <c r="G694"/>
      <c r="H694"/>
      <c r="I694" s="11"/>
      <c r="J694"/>
    </row>
    <row r="695" spans="6:10" x14ac:dyDescent="0.25">
      <c r="F695"/>
      <c r="G695"/>
      <c r="H695"/>
      <c r="I695" s="11"/>
      <c r="J695"/>
    </row>
    <row r="696" spans="6:10" x14ac:dyDescent="0.25">
      <c r="F696"/>
      <c r="G696"/>
      <c r="H696"/>
      <c r="I696" s="11"/>
      <c r="J696"/>
    </row>
    <row r="697" spans="6:10" x14ac:dyDescent="0.25">
      <c r="F697"/>
      <c r="G697"/>
      <c r="H697"/>
      <c r="I697" s="11"/>
      <c r="J697"/>
    </row>
    <row r="698" spans="6:10" x14ac:dyDescent="0.25">
      <c r="F698"/>
      <c r="G698"/>
      <c r="H698"/>
      <c r="I698" s="11"/>
      <c r="J698"/>
    </row>
    <row r="699" spans="6:10" x14ac:dyDescent="0.25">
      <c r="F699"/>
      <c r="G699"/>
      <c r="H699"/>
      <c r="I699" s="11"/>
      <c r="J699"/>
    </row>
    <row r="700" spans="6:10" x14ac:dyDescent="0.25">
      <c r="F700"/>
      <c r="G700"/>
      <c r="H700"/>
      <c r="I700" s="11"/>
      <c r="J700"/>
    </row>
    <row r="701" spans="6:10" x14ac:dyDescent="0.25">
      <c r="F701"/>
      <c r="G701"/>
      <c r="H701"/>
      <c r="I701" s="11"/>
      <c r="J701"/>
    </row>
    <row r="702" spans="6:10" x14ac:dyDescent="0.25">
      <c r="F702"/>
      <c r="G702"/>
      <c r="H702"/>
      <c r="I702" s="11"/>
      <c r="J702"/>
    </row>
    <row r="703" spans="6:10" x14ac:dyDescent="0.25">
      <c r="F703"/>
      <c r="G703"/>
      <c r="H703"/>
      <c r="I703" s="11"/>
      <c r="J703"/>
    </row>
    <row r="704" spans="6:10" x14ac:dyDescent="0.25">
      <c r="F704"/>
      <c r="G704"/>
      <c r="H704"/>
      <c r="I704" s="11"/>
      <c r="J704"/>
    </row>
    <row r="705" spans="6:10" x14ac:dyDescent="0.25">
      <c r="F705"/>
      <c r="G705"/>
      <c r="H705"/>
      <c r="I705" s="11"/>
      <c r="J705"/>
    </row>
    <row r="706" spans="6:10" x14ac:dyDescent="0.25">
      <c r="F706"/>
      <c r="G706"/>
      <c r="H706"/>
      <c r="I706" s="11"/>
      <c r="J706"/>
    </row>
    <row r="707" spans="6:10" x14ac:dyDescent="0.25">
      <c r="F707"/>
      <c r="G707"/>
      <c r="H707"/>
      <c r="I707" s="11"/>
      <c r="J707"/>
    </row>
    <row r="708" spans="6:10" x14ac:dyDescent="0.25">
      <c r="F708"/>
      <c r="G708"/>
      <c r="H708"/>
      <c r="I708" s="11"/>
      <c r="J708"/>
    </row>
    <row r="709" spans="6:10" x14ac:dyDescent="0.25">
      <c r="F709"/>
      <c r="G709"/>
      <c r="H709"/>
      <c r="I709" s="11"/>
      <c r="J709"/>
    </row>
    <row r="710" spans="6:10" x14ac:dyDescent="0.25">
      <c r="F710"/>
      <c r="G710"/>
      <c r="H710"/>
      <c r="I710" s="11"/>
      <c r="J710"/>
    </row>
    <row r="711" spans="6:10" x14ac:dyDescent="0.25">
      <c r="F711"/>
      <c r="G711"/>
      <c r="H711"/>
      <c r="I711" s="11"/>
      <c r="J711"/>
    </row>
    <row r="712" spans="6:10" x14ac:dyDescent="0.25">
      <c r="F712"/>
      <c r="G712"/>
      <c r="H712"/>
      <c r="I712" s="11"/>
      <c r="J712"/>
    </row>
    <row r="713" spans="6:10" x14ac:dyDescent="0.25">
      <c r="F713"/>
      <c r="G713"/>
      <c r="H713"/>
      <c r="I713" s="11"/>
      <c r="J713"/>
    </row>
    <row r="714" spans="6:10" x14ac:dyDescent="0.25">
      <c r="F714"/>
      <c r="G714"/>
      <c r="H714"/>
      <c r="I714" s="11"/>
      <c r="J714"/>
    </row>
    <row r="715" spans="6:10" x14ac:dyDescent="0.25">
      <c r="F715"/>
      <c r="G715"/>
      <c r="H715"/>
      <c r="I715" s="11"/>
      <c r="J715"/>
    </row>
    <row r="716" spans="6:10" x14ac:dyDescent="0.25">
      <c r="F716"/>
      <c r="G716"/>
      <c r="H716"/>
      <c r="I716" s="11"/>
      <c r="J716"/>
    </row>
    <row r="717" spans="6:10" x14ac:dyDescent="0.25">
      <c r="F717"/>
      <c r="G717"/>
      <c r="H717"/>
      <c r="I717" s="11"/>
      <c r="J717"/>
    </row>
    <row r="718" spans="6:10" x14ac:dyDescent="0.25">
      <c r="F718"/>
      <c r="G718"/>
      <c r="H718"/>
      <c r="I718" s="11"/>
      <c r="J718"/>
    </row>
    <row r="719" spans="6:10" x14ac:dyDescent="0.25">
      <c r="F719"/>
      <c r="G719"/>
      <c r="H719"/>
      <c r="I719" s="11"/>
      <c r="J719"/>
    </row>
    <row r="720" spans="6:10" x14ac:dyDescent="0.25">
      <c r="F720"/>
      <c r="G720"/>
      <c r="H720"/>
      <c r="I720" s="11"/>
      <c r="J720"/>
    </row>
    <row r="721" spans="6:10" x14ac:dyDescent="0.25">
      <c r="F721"/>
      <c r="G721"/>
      <c r="H721"/>
      <c r="I721" s="11"/>
      <c r="J721"/>
    </row>
    <row r="722" spans="6:10" x14ac:dyDescent="0.25">
      <c r="F722"/>
      <c r="G722"/>
      <c r="H722"/>
      <c r="I722" s="11"/>
      <c r="J722"/>
    </row>
    <row r="723" spans="6:10" x14ac:dyDescent="0.25">
      <c r="F723"/>
      <c r="G723"/>
      <c r="H723"/>
      <c r="I723" s="11"/>
      <c r="J723"/>
    </row>
    <row r="724" spans="6:10" x14ac:dyDescent="0.25">
      <c r="F724"/>
      <c r="G724"/>
      <c r="H724"/>
      <c r="I724" s="11"/>
      <c r="J724"/>
    </row>
    <row r="725" spans="6:10" x14ac:dyDescent="0.25">
      <c r="F725"/>
      <c r="G725"/>
      <c r="H725"/>
      <c r="I725" s="11"/>
      <c r="J725"/>
    </row>
    <row r="726" spans="6:10" x14ac:dyDescent="0.25">
      <c r="F726"/>
      <c r="G726"/>
      <c r="H726"/>
      <c r="I726" s="11"/>
      <c r="J726"/>
    </row>
    <row r="727" spans="6:10" x14ac:dyDescent="0.25">
      <c r="F727"/>
      <c r="G727"/>
      <c r="H727"/>
      <c r="I727" s="11"/>
      <c r="J727"/>
    </row>
    <row r="728" spans="6:10" x14ac:dyDescent="0.25">
      <c r="F728"/>
      <c r="G728"/>
      <c r="H728"/>
      <c r="I728" s="11"/>
      <c r="J728"/>
    </row>
    <row r="729" spans="6:10" x14ac:dyDescent="0.25">
      <c r="F729"/>
      <c r="G729"/>
      <c r="H729"/>
      <c r="I729" s="11"/>
      <c r="J729"/>
    </row>
    <row r="730" spans="6:10" x14ac:dyDescent="0.25">
      <c r="F730"/>
      <c r="G730"/>
      <c r="H730"/>
      <c r="I730" s="11"/>
      <c r="J730"/>
    </row>
    <row r="731" spans="6:10" x14ac:dyDescent="0.25">
      <c r="F731"/>
      <c r="G731"/>
      <c r="H731"/>
      <c r="I731" s="11"/>
      <c r="J731"/>
    </row>
    <row r="732" spans="6:10" x14ac:dyDescent="0.25">
      <c r="F732"/>
      <c r="G732"/>
      <c r="H732"/>
      <c r="I732" s="11"/>
      <c r="J732"/>
    </row>
    <row r="733" spans="6:10" x14ac:dyDescent="0.25">
      <c r="F733"/>
      <c r="G733"/>
      <c r="H733"/>
      <c r="I733" s="11"/>
      <c r="J733"/>
    </row>
    <row r="734" spans="6:10" x14ac:dyDescent="0.25">
      <c r="F734"/>
      <c r="G734"/>
      <c r="H734"/>
      <c r="I734" s="11"/>
      <c r="J734"/>
    </row>
    <row r="735" spans="6:10" x14ac:dyDescent="0.25">
      <c r="F735"/>
      <c r="G735"/>
      <c r="H735"/>
      <c r="I735" s="11"/>
      <c r="J735"/>
    </row>
    <row r="736" spans="6:10" x14ac:dyDescent="0.25">
      <c r="F736"/>
      <c r="G736"/>
      <c r="H736"/>
      <c r="I736" s="11"/>
      <c r="J736"/>
    </row>
    <row r="737" spans="6:10" x14ac:dyDescent="0.25">
      <c r="F737"/>
      <c r="G737"/>
      <c r="H737"/>
      <c r="I737" s="11"/>
      <c r="J737"/>
    </row>
    <row r="738" spans="6:10" x14ac:dyDescent="0.25">
      <c r="F738"/>
      <c r="G738"/>
      <c r="H738"/>
      <c r="I738" s="11"/>
      <c r="J738"/>
    </row>
    <row r="739" spans="6:10" x14ac:dyDescent="0.25">
      <c r="F739"/>
      <c r="G739"/>
      <c r="H739"/>
      <c r="I739" s="11"/>
      <c r="J739"/>
    </row>
    <row r="740" spans="6:10" x14ac:dyDescent="0.25">
      <c r="F740"/>
      <c r="G740"/>
      <c r="H740"/>
      <c r="I740" s="11"/>
      <c r="J740"/>
    </row>
    <row r="741" spans="6:10" x14ac:dyDescent="0.25">
      <c r="F741"/>
      <c r="G741"/>
      <c r="H741"/>
      <c r="I741" s="11"/>
      <c r="J741"/>
    </row>
    <row r="742" spans="6:10" x14ac:dyDescent="0.25">
      <c r="F742"/>
      <c r="G742"/>
      <c r="H742"/>
      <c r="I742" s="11"/>
      <c r="J742"/>
    </row>
    <row r="743" spans="6:10" x14ac:dyDescent="0.25">
      <c r="F743"/>
      <c r="G743"/>
      <c r="H743"/>
      <c r="I743" s="11"/>
      <c r="J743"/>
    </row>
    <row r="744" spans="6:10" x14ac:dyDescent="0.25">
      <c r="F744"/>
      <c r="G744"/>
      <c r="H744"/>
      <c r="I744" s="11"/>
      <c r="J744"/>
    </row>
    <row r="745" spans="6:10" x14ac:dyDescent="0.25">
      <c r="F745"/>
      <c r="G745"/>
      <c r="H745"/>
      <c r="I745" s="11"/>
      <c r="J745"/>
    </row>
    <row r="746" spans="6:10" x14ac:dyDescent="0.25">
      <c r="F746"/>
      <c r="G746"/>
      <c r="H746"/>
      <c r="I746" s="11"/>
      <c r="J746"/>
    </row>
    <row r="747" spans="6:10" x14ac:dyDescent="0.25">
      <c r="F747"/>
      <c r="G747"/>
      <c r="H747"/>
      <c r="I747" s="11"/>
      <c r="J747"/>
    </row>
    <row r="748" spans="6:10" x14ac:dyDescent="0.25">
      <c r="F748"/>
      <c r="G748"/>
      <c r="H748"/>
      <c r="I748" s="11"/>
      <c r="J748"/>
    </row>
    <row r="749" spans="6:10" x14ac:dyDescent="0.25">
      <c r="F749"/>
      <c r="G749"/>
      <c r="H749"/>
      <c r="I749" s="11"/>
      <c r="J749"/>
    </row>
    <row r="750" spans="6:10" x14ac:dyDescent="0.25">
      <c r="F750"/>
      <c r="G750"/>
      <c r="H750"/>
      <c r="I750" s="11"/>
      <c r="J750"/>
    </row>
    <row r="751" spans="6:10" x14ac:dyDescent="0.25">
      <c r="F751"/>
      <c r="G751"/>
      <c r="H751"/>
      <c r="I751" s="11"/>
      <c r="J751"/>
    </row>
    <row r="752" spans="6:10" x14ac:dyDescent="0.25">
      <c r="F752"/>
      <c r="G752"/>
      <c r="H752"/>
      <c r="I752" s="11"/>
      <c r="J752"/>
    </row>
    <row r="753" spans="6:10" x14ac:dyDescent="0.25">
      <c r="F753"/>
      <c r="G753"/>
      <c r="H753"/>
      <c r="I753" s="11"/>
      <c r="J753"/>
    </row>
    <row r="754" spans="6:10" x14ac:dyDescent="0.25">
      <c r="F754"/>
      <c r="G754"/>
      <c r="H754"/>
      <c r="I754" s="11"/>
      <c r="J754"/>
    </row>
    <row r="755" spans="6:10" x14ac:dyDescent="0.25">
      <c r="F755"/>
      <c r="G755"/>
      <c r="H755"/>
      <c r="I755" s="11"/>
      <c r="J755"/>
    </row>
    <row r="756" spans="6:10" x14ac:dyDescent="0.25">
      <c r="F756"/>
      <c r="G756"/>
      <c r="H756"/>
      <c r="I756" s="11"/>
      <c r="J756"/>
    </row>
    <row r="757" spans="6:10" x14ac:dyDescent="0.25">
      <c r="F757"/>
      <c r="G757"/>
      <c r="H757"/>
      <c r="I757" s="11"/>
      <c r="J757"/>
    </row>
    <row r="758" spans="6:10" x14ac:dyDescent="0.25">
      <c r="F758"/>
      <c r="G758"/>
      <c r="H758"/>
      <c r="I758" s="11"/>
      <c r="J758"/>
    </row>
    <row r="759" spans="6:10" x14ac:dyDescent="0.25">
      <c r="F759"/>
      <c r="G759"/>
      <c r="H759"/>
      <c r="I759" s="11"/>
      <c r="J759"/>
    </row>
    <row r="760" spans="6:10" x14ac:dyDescent="0.25">
      <c r="F760"/>
      <c r="G760"/>
      <c r="H760"/>
      <c r="I760" s="11"/>
      <c r="J760"/>
    </row>
    <row r="761" spans="6:10" x14ac:dyDescent="0.25">
      <c r="F761"/>
      <c r="G761"/>
      <c r="H761"/>
      <c r="I761" s="11"/>
      <c r="J761"/>
    </row>
    <row r="762" spans="6:10" x14ac:dyDescent="0.25">
      <c r="F762"/>
      <c r="G762"/>
      <c r="H762"/>
      <c r="I762" s="11"/>
      <c r="J762"/>
    </row>
    <row r="763" spans="6:10" x14ac:dyDescent="0.25">
      <c r="F763"/>
      <c r="G763"/>
      <c r="H763"/>
      <c r="I763" s="11"/>
      <c r="J763"/>
    </row>
    <row r="764" spans="6:10" x14ac:dyDescent="0.25">
      <c r="F764"/>
      <c r="G764"/>
      <c r="H764"/>
      <c r="I764" s="11"/>
      <c r="J764"/>
    </row>
    <row r="765" spans="6:10" x14ac:dyDescent="0.25">
      <c r="F765"/>
      <c r="G765"/>
      <c r="H765"/>
      <c r="I765" s="11"/>
      <c r="J765"/>
    </row>
    <row r="766" spans="6:10" x14ac:dyDescent="0.25">
      <c r="F766"/>
      <c r="G766"/>
      <c r="H766"/>
      <c r="I766" s="11"/>
      <c r="J766"/>
    </row>
    <row r="767" spans="6:10" x14ac:dyDescent="0.25">
      <c r="F767"/>
      <c r="G767"/>
      <c r="H767"/>
      <c r="I767" s="11"/>
      <c r="J767"/>
    </row>
    <row r="768" spans="6:10" x14ac:dyDescent="0.25">
      <c r="F768"/>
      <c r="G768"/>
      <c r="H768"/>
      <c r="I768" s="11"/>
      <c r="J768"/>
    </row>
    <row r="769" spans="6:10" x14ac:dyDescent="0.25">
      <c r="F769"/>
      <c r="G769"/>
      <c r="H769"/>
      <c r="I769" s="11"/>
      <c r="J769"/>
    </row>
    <row r="770" spans="6:10" x14ac:dyDescent="0.25">
      <c r="F770"/>
      <c r="G770"/>
      <c r="H770"/>
      <c r="I770" s="11"/>
      <c r="J770"/>
    </row>
    <row r="771" spans="6:10" x14ac:dyDescent="0.25">
      <c r="F771"/>
      <c r="G771"/>
      <c r="H771"/>
      <c r="I771" s="11"/>
      <c r="J771"/>
    </row>
    <row r="772" spans="6:10" x14ac:dyDescent="0.25">
      <c r="F772"/>
      <c r="G772"/>
      <c r="H772"/>
      <c r="I772" s="11"/>
      <c r="J772"/>
    </row>
    <row r="773" spans="6:10" x14ac:dyDescent="0.25">
      <c r="F773"/>
      <c r="G773"/>
      <c r="H773"/>
      <c r="I773" s="11"/>
      <c r="J773"/>
    </row>
    <row r="774" spans="6:10" x14ac:dyDescent="0.25">
      <c r="F774"/>
      <c r="G774"/>
      <c r="H774"/>
      <c r="I774" s="11"/>
      <c r="J774"/>
    </row>
    <row r="775" spans="6:10" x14ac:dyDescent="0.25">
      <c r="F775"/>
      <c r="G775"/>
      <c r="H775"/>
      <c r="I775" s="11"/>
      <c r="J775"/>
    </row>
    <row r="776" spans="6:10" x14ac:dyDescent="0.25">
      <c r="F776"/>
      <c r="G776"/>
      <c r="H776"/>
      <c r="I776" s="11"/>
      <c r="J776"/>
    </row>
    <row r="777" spans="6:10" x14ac:dyDescent="0.25">
      <c r="F777"/>
      <c r="G777"/>
      <c r="H777"/>
      <c r="I777" s="11"/>
      <c r="J777"/>
    </row>
    <row r="778" spans="6:10" x14ac:dyDescent="0.25">
      <c r="F778"/>
      <c r="G778"/>
      <c r="H778"/>
      <c r="I778" s="11"/>
      <c r="J778"/>
    </row>
    <row r="779" spans="6:10" x14ac:dyDescent="0.25">
      <c r="F779"/>
      <c r="G779"/>
      <c r="H779"/>
      <c r="I779" s="11"/>
      <c r="J779"/>
    </row>
    <row r="780" spans="6:10" x14ac:dyDescent="0.25">
      <c r="F780"/>
      <c r="G780"/>
      <c r="H780"/>
      <c r="I780" s="11"/>
      <c r="J780"/>
    </row>
    <row r="781" spans="6:10" x14ac:dyDescent="0.25">
      <c r="F781"/>
      <c r="G781"/>
      <c r="H781"/>
      <c r="I781" s="11"/>
      <c r="J781"/>
    </row>
    <row r="782" spans="6:10" x14ac:dyDescent="0.25">
      <c r="F782"/>
      <c r="G782"/>
      <c r="H782"/>
      <c r="I782" s="11"/>
      <c r="J782"/>
    </row>
    <row r="783" spans="6:10" x14ac:dyDescent="0.25">
      <c r="F783"/>
      <c r="G783"/>
      <c r="H783"/>
      <c r="I783" s="11"/>
      <c r="J783"/>
    </row>
    <row r="784" spans="6:10" x14ac:dyDescent="0.25">
      <c r="F784"/>
      <c r="G784"/>
      <c r="H784"/>
      <c r="I784" s="11"/>
      <c r="J784"/>
    </row>
    <row r="785" spans="6:10" x14ac:dyDescent="0.25">
      <c r="F785"/>
      <c r="G785"/>
      <c r="H785"/>
      <c r="I785" s="11"/>
      <c r="J785"/>
    </row>
    <row r="786" spans="6:10" x14ac:dyDescent="0.25">
      <c r="F786"/>
      <c r="G786"/>
      <c r="H786"/>
      <c r="I786" s="11"/>
      <c r="J786"/>
    </row>
    <row r="787" spans="6:10" x14ac:dyDescent="0.25">
      <c r="F787"/>
      <c r="G787"/>
      <c r="H787"/>
      <c r="I787" s="11"/>
      <c r="J787"/>
    </row>
    <row r="788" spans="6:10" x14ac:dyDescent="0.25">
      <c r="F788"/>
      <c r="G788"/>
      <c r="H788"/>
      <c r="I788" s="11"/>
      <c r="J788"/>
    </row>
    <row r="789" spans="6:10" x14ac:dyDescent="0.25">
      <c r="F789"/>
      <c r="G789"/>
      <c r="H789"/>
      <c r="I789" s="11"/>
      <c r="J789"/>
    </row>
    <row r="790" spans="6:10" x14ac:dyDescent="0.25">
      <c r="F790"/>
      <c r="G790"/>
      <c r="H790"/>
      <c r="I790" s="11"/>
      <c r="J790"/>
    </row>
    <row r="791" spans="6:10" x14ac:dyDescent="0.25">
      <c r="F791"/>
      <c r="G791"/>
      <c r="H791"/>
      <c r="I791" s="11"/>
      <c r="J791"/>
    </row>
    <row r="792" spans="6:10" x14ac:dyDescent="0.25">
      <c r="F792"/>
      <c r="G792"/>
      <c r="H792"/>
      <c r="I792" s="11"/>
      <c r="J792"/>
    </row>
    <row r="793" spans="6:10" x14ac:dyDescent="0.25">
      <c r="F793"/>
      <c r="G793"/>
      <c r="H793"/>
      <c r="I793" s="11"/>
      <c r="J793"/>
    </row>
    <row r="794" spans="6:10" x14ac:dyDescent="0.25">
      <c r="F794"/>
      <c r="G794"/>
      <c r="H794"/>
      <c r="I794" s="11"/>
      <c r="J794"/>
    </row>
    <row r="795" spans="6:10" x14ac:dyDescent="0.25">
      <c r="F795"/>
      <c r="G795"/>
      <c r="H795"/>
      <c r="I795" s="11"/>
      <c r="J795"/>
    </row>
    <row r="796" spans="6:10" x14ac:dyDescent="0.25">
      <c r="F796"/>
      <c r="G796"/>
      <c r="H796"/>
      <c r="I796" s="11"/>
      <c r="J796"/>
    </row>
    <row r="797" spans="6:10" x14ac:dyDescent="0.25">
      <c r="F797"/>
      <c r="G797"/>
      <c r="H797"/>
      <c r="I797" s="11"/>
      <c r="J797"/>
    </row>
    <row r="798" spans="6:10" x14ac:dyDescent="0.25">
      <c r="F798"/>
      <c r="G798"/>
      <c r="H798"/>
      <c r="I798" s="11"/>
      <c r="J798"/>
    </row>
    <row r="799" spans="6:10" x14ac:dyDescent="0.25">
      <c r="F799"/>
      <c r="G799"/>
      <c r="H799"/>
      <c r="I799" s="11"/>
      <c r="J799"/>
    </row>
    <row r="800" spans="6:10" x14ac:dyDescent="0.25">
      <c r="F800"/>
      <c r="G800"/>
      <c r="H800"/>
      <c r="I800" s="11"/>
      <c r="J800"/>
    </row>
    <row r="801" spans="6:10" x14ac:dyDescent="0.25">
      <c r="F801"/>
      <c r="G801"/>
      <c r="H801"/>
      <c r="I801" s="11"/>
      <c r="J801"/>
    </row>
    <row r="802" spans="6:10" x14ac:dyDescent="0.25">
      <c r="F802"/>
      <c r="G802"/>
      <c r="H802"/>
      <c r="I802" s="11"/>
      <c r="J802"/>
    </row>
    <row r="803" spans="6:10" x14ac:dyDescent="0.25">
      <c r="F803"/>
      <c r="G803"/>
      <c r="H803"/>
      <c r="I803" s="11"/>
      <c r="J803"/>
    </row>
    <row r="804" spans="6:10" x14ac:dyDescent="0.25">
      <c r="F804"/>
      <c r="G804"/>
      <c r="H804"/>
      <c r="I804" s="11"/>
      <c r="J804"/>
    </row>
    <row r="805" spans="6:10" x14ac:dyDescent="0.25">
      <c r="F805"/>
      <c r="G805"/>
      <c r="H805"/>
      <c r="I805" s="11"/>
      <c r="J805"/>
    </row>
    <row r="806" spans="6:10" x14ac:dyDescent="0.25">
      <c r="F806"/>
      <c r="G806"/>
      <c r="H806"/>
      <c r="I806" s="11"/>
      <c r="J806"/>
    </row>
    <row r="807" spans="6:10" x14ac:dyDescent="0.25">
      <c r="F807"/>
      <c r="G807"/>
      <c r="H807"/>
      <c r="I807" s="11"/>
      <c r="J807"/>
    </row>
    <row r="808" spans="6:10" x14ac:dyDescent="0.25">
      <c r="F808"/>
      <c r="G808"/>
      <c r="H808"/>
      <c r="I808" s="11"/>
      <c r="J808"/>
    </row>
    <row r="809" spans="6:10" x14ac:dyDescent="0.25">
      <c r="F809"/>
      <c r="G809"/>
      <c r="H809"/>
      <c r="I809" s="11"/>
      <c r="J809"/>
    </row>
    <row r="810" spans="6:10" x14ac:dyDescent="0.25">
      <c r="F810"/>
      <c r="G810"/>
      <c r="H810"/>
      <c r="I810" s="11"/>
      <c r="J810"/>
    </row>
    <row r="811" spans="6:10" x14ac:dyDescent="0.25">
      <c r="F811"/>
      <c r="G811"/>
      <c r="H811"/>
      <c r="I811" s="11"/>
      <c r="J811"/>
    </row>
    <row r="812" spans="6:10" x14ac:dyDescent="0.25">
      <c r="F812"/>
      <c r="G812"/>
      <c r="H812"/>
      <c r="I812" s="11"/>
      <c r="J812"/>
    </row>
    <row r="813" spans="6:10" x14ac:dyDescent="0.25">
      <c r="F813"/>
      <c r="G813"/>
      <c r="H813"/>
      <c r="I813" s="11"/>
      <c r="J813"/>
    </row>
    <row r="814" spans="6:10" x14ac:dyDescent="0.25">
      <c r="F814"/>
      <c r="G814"/>
      <c r="H814"/>
      <c r="I814" s="11"/>
      <c r="J814"/>
    </row>
    <row r="815" spans="6:10" x14ac:dyDescent="0.25">
      <c r="F815"/>
      <c r="G815"/>
      <c r="H815"/>
      <c r="I815" s="11"/>
      <c r="J815"/>
    </row>
    <row r="816" spans="6:10" x14ac:dyDescent="0.25">
      <c r="F816"/>
      <c r="G816"/>
      <c r="H816"/>
      <c r="I816" s="11"/>
      <c r="J816"/>
    </row>
    <row r="817" spans="6:10" x14ac:dyDescent="0.25">
      <c r="F817"/>
      <c r="G817"/>
      <c r="H817"/>
      <c r="I817" s="11"/>
      <c r="J817"/>
    </row>
    <row r="818" spans="6:10" x14ac:dyDescent="0.25">
      <c r="F818"/>
      <c r="G818"/>
      <c r="H818"/>
      <c r="I818" s="11"/>
      <c r="J818"/>
    </row>
    <row r="819" spans="6:10" x14ac:dyDescent="0.25">
      <c r="F819"/>
      <c r="G819"/>
      <c r="H819"/>
      <c r="I819" s="11"/>
      <c r="J819"/>
    </row>
    <row r="820" spans="6:10" x14ac:dyDescent="0.25">
      <c r="F820"/>
      <c r="G820"/>
      <c r="H820"/>
      <c r="I820" s="11"/>
      <c r="J820"/>
    </row>
    <row r="821" spans="6:10" x14ac:dyDescent="0.25">
      <c r="F821"/>
      <c r="G821"/>
      <c r="H821"/>
      <c r="I821" s="11"/>
      <c r="J821"/>
    </row>
    <row r="822" spans="6:10" x14ac:dyDescent="0.25">
      <c r="F822"/>
      <c r="G822"/>
      <c r="H822"/>
      <c r="I822" s="11"/>
      <c r="J822"/>
    </row>
    <row r="823" spans="6:10" x14ac:dyDescent="0.25">
      <c r="F823"/>
      <c r="G823"/>
      <c r="H823"/>
      <c r="I823" s="11"/>
      <c r="J823"/>
    </row>
    <row r="824" spans="6:10" x14ac:dyDescent="0.25">
      <c r="F824"/>
      <c r="G824"/>
      <c r="H824"/>
      <c r="I824" s="11"/>
      <c r="J824"/>
    </row>
    <row r="825" spans="6:10" x14ac:dyDescent="0.25">
      <c r="F825"/>
      <c r="G825"/>
      <c r="H825"/>
      <c r="I825" s="11"/>
      <c r="J825"/>
    </row>
    <row r="826" spans="6:10" x14ac:dyDescent="0.25">
      <c r="F826"/>
      <c r="G826"/>
      <c r="H826"/>
      <c r="I826" s="11"/>
      <c r="J826"/>
    </row>
    <row r="827" spans="6:10" x14ac:dyDescent="0.25">
      <c r="F827"/>
      <c r="G827"/>
      <c r="H827"/>
      <c r="I827" s="11"/>
      <c r="J827"/>
    </row>
    <row r="828" spans="6:10" x14ac:dyDescent="0.25">
      <c r="F828"/>
      <c r="G828"/>
      <c r="H828"/>
      <c r="I828" s="11"/>
      <c r="J828"/>
    </row>
    <row r="829" spans="6:10" x14ac:dyDescent="0.25">
      <c r="F829"/>
      <c r="G829"/>
      <c r="H829"/>
      <c r="I829" s="11"/>
      <c r="J829"/>
    </row>
    <row r="830" spans="6:10" x14ac:dyDescent="0.25">
      <c r="F830"/>
      <c r="G830"/>
      <c r="H830"/>
      <c r="I830" s="11"/>
      <c r="J830"/>
    </row>
    <row r="831" spans="6:10" x14ac:dyDescent="0.25">
      <c r="F831"/>
      <c r="G831"/>
      <c r="H831"/>
      <c r="I831" s="11"/>
      <c r="J831"/>
    </row>
    <row r="832" spans="6:10" x14ac:dyDescent="0.25">
      <c r="F832"/>
      <c r="G832"/>
      <c r="H832"/>
      <c r="I832" s="11"/>
      <c r="J832"/>
    </row>
    <row r="833" spans="6:10" x14ac:dyDescent="0.25">
      <c r="F833"/>
      <c r="G833"/>
      <c r="H833"/>
      <c r="I833" s="11"/>
      <c r="J833"/>
    </row>
    <row r="834" spans="6:10" x14ac:dyDescent="0.25">
      <c r="F834"/>
      <c r="G834"/>
      <c r="H834"/>
      <c r="I834" s="11"/>
      <c r="J834"/>
    </row>
    <row r="835" spans="6:10" x14ac:dyDescent="0.25">
      <c r="F835"/>
      <c r="G835"/>
      <c r="H835"/>
      <c r="I835" s="11"/>
      <c r="J835"/>
    </row>
    <row r="836" spans="6:10" x14ac:dyDescent="0.25">
      <c r="F836"/>
      <c r="G836"/>
      <c r="H836"/>
      <c r="I836" s="11"/>
      <c r="J836"/>
    </row>
    <row r="837" spans="6:10" x14ac:dyDescent="0.25">
      <c r="F837"/>
      <c r="G837"/>
      <c r="H837"/>
      <c r="I837" s="11"/>
      <c r="J837"/>
    </row>
    <row r="838" spans="6:10" x14ac:dyDescent="0.25">
      <c r="F838"/>
      <c r="G838"/>
      <c r="H838"/>
      <c r="I838" s="11"/>
      <c r="J838"/>
    </row>
    <row r="839" spans="6:10" x14ac:dyDescent="0.25">
      <c r="F839"/>
      <c r="G839"/>
      <c r="H839"/>
      <c r="I839" s="11"/>
      <c r="J839"/>
    </row>
    <row r="840" spans="6:10" x14ac:dyDescent="0.25">
      <c r="F840"/>
      <c r="G840"/>
      <c r="H840"/>
      <c r="I840" s="11"/>
      <c r="J840"/>
    </row>
    <row r="841" spans="6:10" x14ac:dyDescent="0.25">
      <c r="F841"/>
      <c r="G841"/>
      <c r="H841"/>
      <c r="I841" s="11"/>
      <c r="J841"/>
    </row>
    <row r="842" spans="6:10" x14ac:dyDescent="0.25">
      <c r="F842"/>
      <c r="G842"/>
      <c r="H842"/>
      <c r="I842" s="11"/>
      <c r="J842"/>
    </row>
    <row r="843" spans="6:10" x14ac:dyDescent="0.25">
      <c r="F843"/>
      <c r="G843"/>
      <c r="H843"/>
      <c r="I843" s="11"/>
      <c r="J843"/>
    </row>
    <row r="844" spans="6:10" x14ac:dyDescent="0.25">
      <c r="F844"/>
      <c r="G844"/>
      <c r="H844"/>
      <c r="I844" s="11"/>
      <c r="J844"/>
    </row>
    <row r="845" spans="6:10" x14ac:dyDescent="0.25">
      <c r="F845"/>
      <c r="G845"/>
      <c r="H845"/>
      <c r="I845" s="11"/>
      <c r="J845"/>
    </row>
    <row r="846" spans="6:10" x14ac:dyDescent="0.25">
      <c r="F846"/>
      <c r="G846"/>
      <c r="H846"/>
      <c r="I846" s="11"/>
      <c r="J846"/>
    </row>
    <row r="847" spans="6:10" x14ac:dyDescent="0.25">
      <c r="F847"/>
      <c r="G847"/>
      <c r="H847"/>
      <c r="I847" s="11"/>
      <c r="J847"/>
    </row>
    <row r="848" spans="6:10" x14ac:dyDescent="0.25">
      <c r="F848"/>
      <c r="G848"/>
      <c r="H848"/>
      <c r="I848" s="11"/>
      <c r="J848"/>
    </row>
    <row r="849" spans="6:10" x14ac:dyDescent="0.25">
      <c r="F849"/>
      <c r="G849"/>
      <c r="H849"/>
      <c r="I849" s="11"/>
      <c r="J849"/>
    </row>
    <row r="850" spans="6:10" x14ac:dyDescent="0.25">
      <c r="F850"/>
      <c r="G850"/>
      <c r="H850"/>
      <c r="I850" s="11"/>
      <c r="J850"/>
    </row>
    <row r="851" spans="6:10" x14ac:dyDescent="0.25">
      <c r="F851"/>
      <c r="G851"/>
      <c r="H851"/>
      <c r="I851" s="11"/>
      <c r="J851"/>
    </row>
    <row r="852" spans="6:10" x14ac:dyDescent="0.25">
      <c r="F852"/>
      <c r="G852"/>
      <c r="H852"/>
      <c r="I852" s="11"/>
      <c r="J852"/>
    </row>
    <row r="853" spans="6:10" x14ac:dyDescent="0.25">
      <c r="F853"/>
      <c r="G853"/>
      <c r="H853"/>
      <c r="I853" s="11"/>
      <c r="J853"/>
    </row>
    <row r="854" spans="6:10" x14ac:dyDescent="0.25">
      <c r="F854"/>
      <c r="G854"/>
      <c r="H854"/>
      <c r="I854" s="11"/>
      <c r="J854"/>
    </row>
    <row r="855" spans="6:10" x14ac:dyDescent="0.25">
      <c r="F855"/>
      <c r="G855"/>
      <c r="H855"/>
      <c r="I855" s="11"/>
      <c r="J855"/>
    </row>
    <row r="856" spans="6:10" x14ac:dyDescent="0.25">
      <c r="F856"/>
      <c r="G856"/>
      <c r="H856"/>
      <c r="I856" s="11"/>
      <c r="J856"/>
    </row>
    <row r="857" spans="6:10" x14ac:dyDescent="0.25">
      <c r="F857"/>
      <c r="G857"/>
      <c r="H857"/>
      <c r="I857" s="11"/>
      <c r="J857"/>
    </row>
    <row r="858" spans="6:10" x14ac:dyDescent="0.25">
      <c r="F858"/>
      <c r="G858"/>
      <c r="H858"/>
      <c r="I858" s="11"/>
      <c r="J858"/>
    </row>
    <row r="859" spans="6:10" x14ac:dyDescent="0.25">
      <c r="F859"/>
      <c r="G859"/>
      <c r="H859"/>
      <c r="I859" s="11"/>
      <c r="J859"/>
    </row>
    <row r="860" spans="6:10" x14ac:dyDescent="0.25">
      <c r="F860"/>
      <c r="G860"/>
      <c r="H860"/>
      <c r="I860" s="11"/>
      <c r="J860"/>
    </row>
    <row r="861" spans="6:10" x14ac:dyDescent="0.25">
      <c r="F861"/>
      <c r="G861"/>
      <c r="H861"/>
      <c r="I861" s="11"/>
      <c r="J861"/>
    </row>
    <row r="862" spans="6:10" x14ac:dyDescent="0.25">
      <c r="F862"/>
      <c r="G862"/>
      <c r="H862"/>
      <c r="I862" s="11"/>
      <c r="J862"/>
    </row>
    <row r="863" spans="6:10" x14ac:dyDescent="0.25">
      <c r="F863"/>
      <c r="G863"/>
      <c r="H863"/>
      <c r="I863" s="11"/>
      <c r="J863"/>
    </row>
    <row r="864" spans="6:10" x14ac:dyDescent="0.25">
      <c r="F864"/>
      <c r="G864"/>
      <c r="H864"/>
      <c r="I864" s="11"/>
      <c r="J864"/>
    </row>
    <row r="865" spans="6:10" x14ac:dyDescent="0.25">
      <c r="F865"/>
      <c r="G865"/>
      <c r="H865"/>
      <c r="I865" s="11"/>
      <c r="J865"/>
    </row>
    <row r="866" spans="6:10" x14ac:dyDescent="0.25">
      <c r="F866"/>
      <c r="G866"/>
      <c r="H866"/>
      <c r="I866" s="11"/>
      <c r="J866"/>
    </row>
    <row r="867" spans="6:10" x14ac:dyDescent="0.25">
      <c r="F867"/>
      <c r="G867"/>
      <c r="H867"/>
      <c r="I867" s="11"/>
      <c r="J867"/>
    </row>
    <row r="868" spans="6:10" x14ac:dyDescent="0.25">
      <c r="F868"/>
      <c r="G868"/>
      <c r="H868"/>
      <c r="I868" s="11"/>
      <c r="J868"/>
    </row>
    <row r="869" spans="6:10" x14ac:dyDescent="0.25">
      <c r="F869"/>
      <c r="G869"/>
      <c r="H869"/>
      <c r="I869" s="11"/>
      <c r="J869"/>
    </row>
    <row r="870" spans="6:10" x14ac:dyDescent="0.25">
      <c r="F870"/>
      <c r="G870"/>
      <c r="H870"/>
      <c r="I870" s="11"/>
      <c r="J870"/>
    </row>
    <row r="871" spans="6:10" x14ac:dyDescent="0.25">
      <c r="F871"/>
      <c r="G871"/>
      <c r="H871"/>
      <c r="I871" s="11"/>
      <c r="J871"/>
    </row>
    <row r="872" spans="6:10" x14ac:dyDescent="0.25">
      <c r="F872"/>
      <c r="G872"/>
      <c r="H872"/>
      <c r="I872" s="11"/>
      <c r="J872"/>
    </row>
    <row r="873" spans="6:10" x14ac:dyDescent="0.25">
      <c r="F873"/>
      <c r="G873"/>
      <c r="H873"/>
      <c r="I873" s="11"/>
      <c r="J873"/>
    </row>
    <row r="874" spans="6:10" x14ac:dyDescent="0.25">
      <c r="F874"/>
      <c r="G874"/>
      <c r="H874"/>
      <c r="I874" s="11"/>
      <c r="J874"/>
    </row>
    <row r="875" spans="6:10" x14ac:dyDescent="0.25">
      <c r="F875"/>
      <c r="G875"/>
      <c r="H875"/>
      <c r="I875" s="11"/>
      <c r="J875"/>
    </row>
    <row r="876" spans="6:10" x14ac:dyDescent="0.25">
      <c r="F876"/>
      <c r="G876"/>
      <c r="H876"/>
      <c r="I876" s="11"/>
      <c r="J876"/>
    </row>
    <row r="877" spans="6:10" x14ac:dyDescent="0.25">
      <c r="F877"/>
      <c r="G877"/>
      <c r="H877"/>
      <c r="I877" s="11"/>
      <c r="J877"/>
    </row>
    <row r="878" spans="6:10" x14ac:dyDescent="0.25">
      <c r="F878"/>
      <c r="G878"/>
      <c r="H878"/>
      <c r="I878" s="11"/>
      <c r="J878"/>
    </row>
    <row r="879" spans="6:10" x14ac:dyDescent="0.25">
      <c r="F879"/>
      <c r="G879"/>
      <c r="H879"/>
      <c r="I879" s="11"/>
      <c r="J879"/>
    </row>
    <row r="880" spans="6:10" x14ac:dyDescent="0.25">
      <c r="F880"/>
      <c r="G880"/>
      <c r="H880"/>
      <c r="I880" s="11"/>
      <c r="J880"/>
    </row>
    <row r="881" spans="6:10" x14ac:dyDescent="0.25">
      <c r="F881"/>
      <c r="G881"/>
      <c r="H881"/>
      <c r="I881" s="11"/>
      <c r="J881"/>
    </row>
    <row r="882" spans="6:10" x14ac:dyDescent="0.25">
      <c r="F882"/>
      <c r="G882"/>
      <c r="H882"/>
      <c r="I882" s="11"/>
      <c r="J882"/>
    </row>
    <row r="883" spans="6:10" x14ac:dyDescent="0.25">
      <c r="F883"/>
      <c r="G883"/>
      <c r="H883"/>
      <c r="I883" s="11"/>
      <c r="J883"/>
    </row>
    <row r="884" spans="6:10" x14ac:dyDescent="0.25">
      <c r="F884"/>
      <c r="G884"/>
      <c r="H884"/>
      <c r="I884" s="11"/>
      <c r="J884"/>
    </row>
    <row r="885" spans="6:10" x14ac:dyDescent="0.25">
      <c r="F885"/>
      <c r="G885"/>
      <c r="H885"/>
      <c r="I885" s="11"/>
      <c r="J885"/>
    </row>
    <row r="886" spans="6:10" x14ac:dyDescent="0.25">
      <c r="F886"/>
      <c r="G886"/>
      <c r="H886"/>
      <c r="I886" s="11"/>
      <c r="J886"/>
    </row>
    <row r="887" spans="6:10" x14ac:dyDescent="0.25">
      <c r="F887"/>
      <c r="G887"/>
      <c r="H887"/>
      <c r="I887" s="11"/>
      <c r="J887"/>
    </row>
    <row r="888" spans="6:10" x14ac:dyDescent="0.25">
      <c r="F888"/>
      <c r="G888"/>
      <c r="H888"/>
      <c r="I888" s="11"/>
      <c r="J888"/>
    </row>
    <row r="889" spans="6:10" x14ac:dyDescent="0.25">
      <c r="F889"/>
      <c r="G889"/>
      <c r="H889"/>
      <c r="I889" s="11"/>
      <c r="J889"/>
    </row>
    <row r="890" spans="6:10" x14ac:dyDescent="0.25">
      <c r="F890"/>
      <c r="G890"/>
      <c r="H890"/>
      <c r="I890" s="11"/>
      <c r="J890"/>
    </row>
    <row r="891" spans="6:10" x14ac:dyDescent="0.25">
      <c r="F891"/>
      <c r="G891"/>
      <c r="H891"/>
      <c r="I891" s="11"/>
      <c r="J891"/>
    </row>
    <row r="892" spans="6:10" x14ac:dyDescent="0.25">
      <c r="F892"/>
      <c r="G892"/>
      <c r="H892"/>
      <c r="I892" s="11"/>
      <c r="J892"/>
    </row>
    <row r="893" spans="6:10" x14ac:dyDescent="0.25">
      <c r="F893"/>
      <c r="G893"/>
      <c r="H893"/>
      <c r="I893" s="11"/>
      <c r="J893"/>
    </row>
    <row r="894" spans="6:10" x14ac:dyDescent="0.25">
      <c r="F894"/>
      <c r="G894"/>
      <c r="H894"/>
      <c r="I894" s="11"/>
      <c r="J894"/>
    </row>
    <row r="895" spans="6:10" x14ac:dyDescent="0.25">
      <c r="F895"/>
      <c r="G895"/>
      <c r="H895"/>
      <c r="I895" s="11"/>
      <c r="J895"/>
    </row>
    <row r="896" spans="6:10" x14ac:dyDescent="0.25">
      <c r="F896"/>
      <c r="G896"/>
      <c r="H896"/>
      <c r="I896" s="11"/>
      <c r="J896"/>
    </row>
    <row r="897" spans="6:10" x14ac:dyDescent="0.25">
      <c r="F897"/>
      <c r="G897"/>
      <c r="H897"/>
      <c r="I897" s="11"/>
      <c r="J897"/>
    </row>
    <row r="898" spans="6:10" x14ac:dyDescent="0.25">
      <c r="F898"/>
      <c r="G898"/>
      <c r="H898"/>
      <c r="I898" s="11"/>
      <c r="J898"/>
    </row>
    <row r="899" spans="6:10" x14ac:dyDescent="0.25">
      <c r="F899"/>
      <c r="G899"/>
      <c r="H899"/>
      <c r="I899" s="11"/>
      <c r="J899"/>
    </row>
    <row r="900" spans="6:10" x14ac:dyDescent="0.25">
      <c r="F900"/>
      <c r="G900"/>
      <c r="H900"/>
      <c r="I900" s="11"/>
      <c r="J900"/>
    </row>
    <row r="901" spans="6:10" x14ac:dyDescent="0.25">
      <c r="F901"/>
      <c r="G901"/>
      <c r="H901"/>
      <c r="I901" s="11"/>
      <c r="J901"/>
    </row>
    <row r="902" spans="6:10" x14ac:dyDescent="0.25">
      <c r="F902"/>
      <c r="G902"/>
      <c r="H902"/>
      <c r="I902" s="11"/>
      <c r="J902"/>
    </row>
    <row r="903" spans="6:10" x14ac:dyDescent="0.25">
      <c r="F903"/>
      <c r="G903"/>
      <c r="H903"/>
      <c r="I903" s="11"/>
      <c r="J903"/>
    </row>
    <row r="904" spans="6:10" x14ac:dyDescent="0.25">
      <c r="F904"/>
      <c r="G904"/>
      <c r="H904"/>
      <c r="I904" s="11"/>
      <c r="J904"/>
    </row>
    <row r="905" spans="6:10" x14ac:dyDescent="0.25">
      <c r="F905"/>
      <c r="G905"/>
      <c r="H905"/>
      <c r="I905" s="11"/>
      <c r="J905"/>
    </row>
    <row r="906" spans="6:10" x14ac:dyDescent="0.25">
      <c r="F906"/>
      <c r="G906"/>
      <c r="H906"/>
      <c r="I906" s="11"/>
      <c r="J906"/>
    </row>
    <row r="907" spans="6:10" x14ac:dyDescent="0.25">
      <c r="F907"/>
      <c r="G907"/>
      <c r="H907"/>
      <c r="I907" s="11"/>
      <c r="J907"/>
    </row>
    <row r="908" spans="6:10" x14ac:dyDescent="0.25">
      <c r="F908"/>
      <c r="G908"/>
      <c r="H908"/>
      <c r="I908" s="11"/>
      <c r="J908"/>
    </row>
    <row r="909" spans="6:10" x14ac:dyDescent="0.25">
      <c r="F909"/>
      <c r="G909"/>
      <c r="H909"/>
      <c r="I909" s="11"/>
      <c r="J909"/>
    </row>
    <row r="910" spans="6:10" x14ac:dyDescent="0.25">
      <c r="F910"/>
      <c r="G910"/>
      <c r="H910"/>
      <c r="I910" s="11"/>
      <c r="J910"/>
    </row>
    <row r="911" spans="6:10" x14ac:dyDescent="0.25">
      <c r="F911"/>
      <c r="G911"/>
      <c r="H911"/>
      <c r="I911" s="11"/>
      <c r="J911"/>
    </row>
    <row r="912" spans="6:10" x14ac:dyDescent="0.25">
      <c r="F912"/>
      <c r="G912"/>
      <c r="H912"/>
      <c r="I912" s="11"/>
      <c r="J912"/>
    </row>
    <row r="913" spans="6:10" x14ac:dyDescent="0.25">
      <c r="F913"/>
      <c r="G913"/>
      <c r="H913"/>
      <c r="I913" s="11"/>
      <c r="J913"/>
    </row>
    <row r="914" spans="6:10" x14ac:dyDescent="0.25">
      <c r="F914"/>
      <c r="G914"/>
      <c r="H914"/>
      <c r="I914" s="11"/>
      <c r="J914"/>
    </row>
    <row r="915" spans="6:10" x14ac:dyDescent="0.25">
      <c r="F915"/>
      <c r="G915"/>
      <c r="H915"/>
      <c r="I915" s="11"/>
      <c r="J915"/>
    </row>
    <row r="916" spans="6:10" x14ac:dyDescent="0.25">
      <c r="F916"/>
      <c r="G916"/>
      <c r="H916"/>
      <c r="I916" s="11"/>
      <c r="J916"/>
    </row>
    <row r="917" spans="6:10" x14ac:dyDescent="0.25">
      <c r="F917"/>
      <c r="G917"/>
      <c r="H917"/>
      <c r="I917" s="11"/>
      <c r="J917"/>
    </row>
    <row r="918" spans="6:10" x14ac:dyDescent="0.25">
      <c r="F918"/>
      <c r="G918"/>
      <c r="H918"/>
      <c r="I918" s="11"/>
      <c r="J918"/>
    </row>
    <row r="919" spans="6:10" x14ac:dyDescent="0.25">
      <c r="F919"/>
      <c r="G919"/>
      <c r="H919"/>
      <c r="I919" s="11"/>
      <c r="J919"/>
    </row>
    <row r="920" spans="6:10" x14ac:dyDescent="0.25">
      <c r="F920"/>
      <c r="G920"/>
      <c r="H920"/>
      <c r="I920" s="11"/>
      <c r="J920"/>
    </row>
    <row r="921" spans="6:10" x14ac:dyDescent="0.25">
      <c r="F921"/>
      <c r="G921"/>
      <c r="H921"/>
      <c r="I921" s="11"/>
      <c r="J921"/>
    </row>
    <row r="922" spans="6:10" x14ac:dyDescent="0.25">
      <c r="F922"/>
      <c r="G922"/>
      <c r="H922"/>
      <c r="I922" s="11"/>
      <c r="J922"/>
    </row>
    <row r="923" spans="6:10" x14ac:dyDescent="0.25">
      <c r="F923"/>
      <c r="G923"/>
      <c r="H923"/>
      <c r="I923" s="11"/>
      <c r="J923"/>
    </row>
    <row r="924" spans="6:10" x14ac:dyDescent="0.25">
      <c r="F924"/>
      <c r="G924"/>
      <c r="H924"/>
      <c r="I924" s="11"/>
      <c r="J924"/>
    </row>
    <row r="925" spans="6:10" x14ac:dyDescent="0.25">
      <c r="F925"/>
      <c r="G925"/>
      <c r="H925"/>
      <c r="I925" s="11"/>
      <c r="J925"/>
    </row>
    <row r="926" spans="6:10" x14ac:dyDescent="0.25">
      <c r="F926"/>
      <c r="G926"/>
      <c r="H926"/>
      <c r="I926" s="11"/>
      <c r="J926"/>
    </row>
    <row r="927" spans="6:10" x14ac:dyDescent="0.25">
      <c r="F927"/>
      <c r="G927"/>
      <c r="H927"/>
      <c r="I927" s="11"/>
      <c r="J927"/>
    </row>
    <row r="928" spans="6:10" x14ac:dyDescent="0.25">
      <c r="F928"/>
      <c r="G928"/>
      <c r="H928"/>
      <c r="I928" s="11"/>
      <c r="J928"/>
    </row>
    <row r="929" spans="6:10" x14ac:dyDescent="0.25">
      <c r="F929"/>
      <c r="G929"/>
      <c r="H929"/>
      <c r="I929" s="11"/>
      <c r="J929"/>
    </row>
    <row r="930" spans="6:10" x14ac:dyDescent="0.25">
      <c r="F930"/>
      <c r="G930"/>
      <c r="H930"/>
      <c r="I930" s="11"/>
      <c r="J930"/>
    </row>
    <row r="931" spans="6:10" x14ac:dyDescent="0.25">
      <c r="F931"/>
      <c r="G931"/>
      <c r="H931"/>
      <c r="I931" s="11"/>
      <c r="J931"/>
    </row>
    <row r="932" spans="6:10" x14ac:dyDescent="0.25">
      <c r="F932"/>
      <c r="G932"/>
      <c r="H932"/>
      <c r="I932" s="11"/>
      <c r="J932"/>
    </row>
    <row r="933" spans="6:10" x14ac:dyDescent="0.25">
      <c r="F933"/>
      <c r="G933"/>
      <c r="H933"/>
      <c r="I933" s="11"/>
      <c r="J933"/>
    </row>
    <row r="934" spans="6:10" x14ac:dyDescent="0.25">
      <c r="F934"/>
      <c r="G934"/>
      <c r="H934"/>
      <c r="I934" s="11"/>
      <c r="J934"/>
    </row>
    <row r="935" spans="6:10" x14ac:dyDescent="0.25">
      <c r="F935"/>
      <c r="G935"/>
      <c r="H935"/>
      <c r="I935" s="11"/>
      <c r="J935"/>
    </row>
    <row r="936" spans="6:10" x14ac:dyDescent="0.25">
      <c r="F936"/>
      <c r="G936"/>
      <c r="H936"/>
      <c r="I936" s="11"/>
      <c r="J936"/>
    </row>
    <row r="937" spans="6:10" x14ac:dyDescent="0.25">
      <c r="F937"/>
      <c r="G937"/>
      <c r="H937"/>
      <c r="I937" s="11"/>
      <c r="J937"/>
    </row>
    <row r="938" spans="6:10" x14ac:dyDescent="0.25">
      <c r="F938"/>
      <c r="G938"/>
      <c r="H938"/>
      <c r="I938" s="11"/>
      <c r="J938"/>
    </row>
    <row r="939" spans="6:10" x14ac:dyDescent="0.25">
      <c r="F939"/>
      <c r="G939"/>
      <c r="H939"/>
      <c r="I939" s="11"/>
      <c r="J939"/>
    </row>
    <row r="940" spans="6:10" x14ac:dyDescent="0.25">
      <c r="F940"/>
      <c r="G940"/>
      <c r="H940"/>
      <c r="I940" s="11"/>
      <c r="J940"/>
    </row>
    <row r="941" spans="6:10" x14ac:dyDescent="0.25">
      <c r="F941"/>
      <c r="G941"/>
      <c r="H941"/>
      <c r="I941" s="11"/>
      <c r="J941"/>
    </row>
    <row r="942" spans="6:10" x14ac:dyDescent="0.25">
      <c r="F942"/>
      <c r="G942"/>
      <c r="H942"/>
      <c r="I942" s="11"/>
      <c r="J942"/>
    </row>
    <row r="943" spans="6:10" x14ac:dyDescent="0.25">
      <c r="F943"/>
      <c r="G943"/>
      <c r="H943"/>
      <c r="I943" s="11"/>
      <c r="J943"/>
    </row>
    <row r="944" spans="6:10" x14ac:dyDescent="0.25">
      <c r="F944"/>
      <c r="G944"/>
      <c r="H944"/>
      <c r="I944" s="11"/>
      <c r="J944"/>
    </row>
    <row r="945" spans="6:10" x14ac:dyDescent="0.25">
      <c r="F945"/>
      <c r="G945"/>
      <c r="H945"/>
      <c r="I945" s="11"/>
      <c r="J945"/>
    </row>
    <row r="946" spans="6:10" x14ac:dyDescent="0.25">
      <c r="F946"/>
      <c r="G946"/>
      <c r="H946"/>
      <c r="I946" s="11"/>
      <c r="J946"/>
    </row>
    <row r="947" spans="6:10" x14ac:dyDescent="0.25">
      <c r="F947"/>
      <c r="G947"/>
      <c r="H947"/>
      <c r="I947" s="11"/>
      <c r="J947"/>
    </row>
    <row r="948" spans="6:10" x14ac:dyDescent="0.25">
      <c r="F948"/>
      <c r="G948"/>
      <c r="H948"/>
      <c r="I948" s="11"/>
      <c r="J948"/>
    </row>
    <row r="949" spans="6:10" x14ac:dyDescent="0.25">
      <c r="F949"/>
      <c r="G949"/>
      <c r="H949"/>
      <c r="I949" s="11"/>
      <c r="J949"/>
    </row>
    <row r="950" spans="6:10" x14ac:dyDescent="0.25">
      <c r="F950"/>
      <c r="G950"/>
      <c r="H950"/>
      <c r="I950" s="11"/>
      <c r="J950"/>
    </row>
    <row r="951" spans="6:10" x14ac:dyDescent="0.25">
      <c r="F951"/>
      <c r="G951"/>
      <c r="H951"/>
      <c r="I951" s="11"/>
      <c r="J951"/>
    </row>
    <row r="952" spans="6:10" x14ac:dyDescent="0.25">
      <c r="F952"/>
      <c r="G952"/>
      <c r="H952"/>
      <c r="I952" s="11"/>
      <c r="J952"/>
    </row>
    <row r="953" spans="6:10" x14ac:dyDescent="0.25">
      <c r="F953"/>
      <c r="G953"/>
      <c r="H953"/>
      <c r="I953" s="11"/>
      <c r="J953"/>
    </row>
    <row r="954" spans="6:10" x14ac:dyDescent="0.25">
      <c r="F954"/>
      <c r="G954"/>
      <c r="H954"/>
      <c r="I954" s="11"/>
      <c r="J954"/>
    </row>
    <row r="955" spans="6:10" x14ac:dyDescent="0.25">
      <c r="F955"/>
      <c r="G955"/>
      <c r="H955"/>
      <c r="I955" s="11"/>
      <c r="J955"/>
    </row>
    <row r="956" spans="6:10" x14ac:dyDescent="0.25">
      <c r="F956"/>
      <c r="G956"/>
      <c r="H956"/>
      <c r="I956" s="11"/>
      <c r="J956"/>
    </row>
    <row r="957" spans="6:10" x14ac:dyDescent="0.25">
      <c r="F957"/>
      <c r="G957"/>
      <c r="H957"/>
      <c r="I957" s="11"/>
      <c r="J957"/>
    </row>
    <row r="958" spans="6:10" x14ac:dyDescent="0.25">
      <c r="F958"/>
      <c r="G958"/>
      <c r="H958"/>
      <c r="I958" s="11"/>
      <c r="J958"/>
    </row>
    <row r="959" spans="6:10" x14ac:dyDescent="0.25">
      <c r="F959"/>
      <c r="G959"/>
      <c r="H959"/>
      <c r="I959" s="11"/>
      <c r="J959"/>
    </row>
    <row r="960" spans="6:10" x14ac:dyDescent="0.25">
      <c r="F960"/>
      <c r="G960"/>
      <c r="H960"/>
      <c r="I960" s="11"/>
      <c r="J960"/>
    </row>
    <row r="961" spans="6:10" x14ac:dyDescent="0.25">
      <c r="F961"/>
      <c r="G961"/>
      <c r="H961"/>
      <c r="I961" s="11"/>
      <c r="J961"/>
    </row>
    <row r="962" spans="6:10" x14ac:dyDescent="0.25">
      <c r="F962"/>
      <c r="G962"/>
      <c r="H962"/>
      <c r="I962" s="11"/>
      <c r="J962"/>
    </row>
    <row r="963" spans="6:10" x14ac:dyDescent="0.25">
      <c r="F963"/>
      <c r="G963"/>
      <c r="H963"/>
      <c r="I963" s="11"/>
      <c r="J963"/>
    </row>
    <row r="964" spans="6:10" x14ac:dyDescent="0.25">
      <c r="F964"/>
      <c r="G964"/>
      <c r="H964"/>
      <c r="I964" s="11"/>
      <c r="J964"/>
    </row>
    <row r="965" spans="6:10" x14ac:dyDescent="0.25">
      <c r="F965"/>
      <c r="G965"/>
      <c r="H965"/>
      <c r="I965" s="11"/>
      <c r="J965"/>
    </row>
    <row r="966" spans="6:10" x14ac:dyDescent="0.25">
      <c r="F966"/>
      <c r="G966"/>
      <c r="H966"/>
      <c r="I966" s="11"/>
      <c r="J966"/>
    </row>
    <row r="967" spans="6:10" x14ac:dyDescent="0.25">
      <c r="F967"/>
      <c r="G967"/>
      <c r="H967"/>
      <c r="I967" s="11"/>
      <c r="J967"/>
    </row>
    <row r="968" spans="6:10" x14ac:dyDescent="0.25">
      <c r="F968"/>
      <c r="G968"/>
      <c r="H968"/>
      <c r="I968" s="11"/>
      <c r="J968"/>
    </row>
    <row r="969" spans="6:10" x14ac:dyDescent="0.25">
      <c r="F969"/>
      <c r="G969"/>
      <c r="H969"/>
      <c r="I969" s="11"/>
      <c r="J969"/>
    </row>
    <row r="970" spans="6:10" x14ac:dyDescent="0.25">
      <c r="F970"/>
      <c r="G970"/>
      <c r="H970"/>
      <c r="I970" s="11"/>
      <c r="J970"/>
    </row>
    <row r="971" spans="6:10" x14ac:dyDescent="0.25">
      <c r="F971"/>
      <c r="G971"/>
      <c r="H971"/>
      <c r="I971" s="11"/>
      <c r="J971"/>
    </row>
    <row r="972" spans="6:10" x14ac:dyDescent="0.25">
      <c r="F972"/>
      <c r="G972"/>
      <c r="H972"/>
      <c r="I972" s="11"/>
      <c r="J972"/>
    </row>
    <row r="973" spans="6:10" x14ac:dyDescent="0.25">
      <c r="F973"/>
      <c r="G973"/>
      <c r="H973"/>
      <c r="I973" s="11"/>
      <c r="J973"/>
    </row>
    <row r="974" spans="6:10" x14ac:dyDescent="0.25">
      <c r="F974"/>
      <c r="G974"/>
      <c r="H974"/>
      <c r="I974" s="11"/>
      <c r="J974"/>
    </row>
    <row r="975" spans="6:10" x14ac:dyDescent="0.25">
      <c r="F975"/>
      <c r="G975"/>
      <c r="H975"/>
      <c r="I975" s="11"/>
      <c r="J975"/>
    </row>
    <row r="976" spans="6:10" x14ac:dyDescent="0.25">
      <c r="F976"/>
      <c r="G976"/>
      <c r="H976"/>
      <c r="I976" s="11"/>
      <c r="J976"/>
    </row>
    <row r="977" spans="6:10" x14ac:dyDescent="0.25">
      <c r="F977"/>
      <c r="G977"/>
      <c r="H977"/>
      <c r="I977" s="11"/>
      <c r="J977"/>
    </row>
    <row r="978" spans="6:10" x14ac:dyDescent="0.25">
      <c r="F978"/>
      <c r="G978"/>
      <c r="H978"/>
      <c r="I978" s="11"/>
      <c r="J978"/>
    </row>
    <row r="979" spans="6:10" x14ac:dyDescent="0.25">
      <c r="F979"/>
      <c r="G979"/>
      <c r="H979"/>
      <c r="I979" s="11"/>
      <c r="J979"/>
    </row>
    <row r="980" spans="6:10" x14ac:dyDescent="0.25">
      <c r="F980"/>
      <c r="G980"/>
      <c r="H980"/>
      <c r="I980" s="11"/>
      <c r="J980"/>
    </row>
    <row r="981" spans="6:10" x14ac:dyDescent="0.25">
      <c r="F981"/>
      <c r="G981"/>
      <c r="H981"/>
      <c r="I981" s="11"/>
      <c r="J981"/>
    </row>
    <row r="982" spans="6:10" x14ac:dyDescent="0.25">
      <c r="F982"/>
      <c r="G982"/>
      <c r="H982"/>
      <c r="I982" s="11"/>
      <c r="J982"/>
    </row>
    <row r="983" spans="6:10" x14ac:dyDescent="0.25">
      <c r="F983"/>
      <c r="G983"/>
      <c r="H983"/>
      <c r="I983" s="11"/>
      <c r="J983"/>
    </row>
    <row r="984" spans="6:10" x14ac:dyDescent="0.25">
      <c r="F984"/>
      <c r="G984"/>
      <c r="H984"/>
      <c r="I984" s="11"/>
      <c r="J984"/>
    </row>
    <row r="985" spans="6:10" x14ac:dyDescent="0.25">
      <c r="F985"/>
      <c r="G985"/>
      <c r="H985"/>
      <c r="I985" s="11"/>
      <c r="J985"/>
    </row>
    <row r="986" spans="6:10" x14ac:dyDescent="0.25">
      <c r="F986"/>
      <c r="G986"/>
      <c r="H986"/>
      <c r="I986" s="11"/>
      <c r="J986"/>
    </row>
    <row r="987" spans="6:10" x14ac:dyDescent="0.25">
      <c r="F987"/>
      <c r="G987"/>
      <c r="H987"/>
      <c r="I987" s="11"/>
      <c r="J987"/>
    </row>
    <row r="988" spans="6:10" x14ac:dyDescent="0.25">
      <c r="F988"/>
      <c r="G988"/>
      <c r="H988"/>
      <c r="I988" s="11"/>
      <c r="J988"/>
    </row>
    <row r="989" spans="6:10" x14ac:dyDescent="0.25">
      <c r="F989"/>
      <c r="G989"/>
      <c r="H989"/>
      <c r="I989" s="11"/>
      <c r="J989"/>
    </row>
    <row r="990" spans="6:10" x14ac:dyDescent="0.25">
      <c r="F990"/>
      <c r="G990"/>
      <c r="H990"/>
      <c r="I990" s="11"/>
      <c r="J990"/>
    </row>
    <row r="991" spans="6:10" x14ac:dyDescent="0.25">
      <c r="F991"/>
      <c r="G991"/>
      <c r="H991"/>
      <c r="I991" s="11"/>
      <c r="J991"/>
    </row>
    <row r="992" spans="6:10" x14ac:dyDescent="0.25">
      <c r="F992"/>
      <c r="G992"/>
      <c r="H992"/>
      <c r="I992" s="11"/>
      <c r="J992"/>
    </row>
    <row r="993" spans="6:10" x14ac:dyDescent="0.25">
      <c r="F993"/>
      <c r="G993"/>
      <c r="H993"/>
      <c r="I993" s="11"/>
      <c r="J993"/>
    </row>
    <row r="994" spans="6:10" x14ac:dyDescent="0.25">
      <c r="F994"/>
      <c r="G994"/>
      <c r="H994"/>
      <c r="I994" s="11"/>
      <c r="J994"/>
    </row>
    <row r="995" spans="6:10" x14ac:dyDescent="0.25">
      <c r="F995"/>
      <c r="G995"/>
      <c r="H995"/>
      <c r="I995" s="11"/>
      <c r="J995"/>
    </row>
    <row r="996" spans="6:10" x14ac:dyDescent="0.25">
      <c r="F996"/>
      <c r="G996"/>
      <c r="H996"/>
      <c r="I996" s="11"/>
      <c r="J996"/>
    </row>
    <row r="997" spans="6:10" x14ac:dyDescent="0.25">
      <c r="F997"/>
      <c r="G997"/>
      <c r="H997"/>
      <c r="I997" s="11"/>
      <c r="J997"/>
    </row>
    <row r="998" spans="6:10" x14ac:dyDescent="0.25">
      <c r="F998"/>
      <c r="G998"/>
      <c r="H998"/>
      <c r="I998" s="11"/>
      <c r="J998"/>
    </row>
    <row r="999" spans="6:10" x14ac:dyDescent="0.25">
      <c r="F999"/>
      <c r="G999"/>
      <c r="H999"/>
      <c r="I999" s="11"/>
      <c r="J999"/>
    </row>
    <row r="1000" spans="6:10" x14ac:dyDescent="0.25">
      <c r="F1000"/>
      <c r="G1000"/>
      <c r="H1000"/>
      <c r="I1000" s="11"/>
      <c r="J1000"/>
    </row>
    <row r="1001" spans="6:10" x14ac:dyDescent="0.25">
      <c r="F1001"/>
      <c r="G1001"/>
      <c r="H1001"/>
      <c r="I1001" s="11"/>
      <c r="J1001"/>
    </row>
    <row r="1002" spans="6:10" x14ac:dyDescent="0.25">
      <c r="F1002"/>
      <c r="G1002"/>
      <c r="H1002"/>
      <c r="I1002" s="11"/>
      <c r="J1002"/>
    </row>
    <row r="1003" spans="6:10" x14ac:dyDescent="0.25">
      <c r="F1003"/>
      <c r="G1003"/>
      <c r="H1003"/>
      <c r="I1003" s="11"/>
      <c r="J1003"/>
    </row>
    <row r="1004" spans="6:10" x14ac:dyDescent="0.25">
      <c r="F1004"/>
      <c r="G1004"/>
      <c r="H1004"/>
      <c r="I1004" s="11"/>
      <c r="J1004"/>
    </row>
    <row r="1005" spans="6:10" x14ac:dyDescent="0.25">
      <c r="F1005"/>
      <c r="G1005"/>
      <c r="H1005"/>
      <c r="I1005" s="11"/>
      <c r="J1005"/>
    </row>
    <row r="1006" spans="6:10" x14ac:dyDescent="0.25">
      <c r="F1006"/>
      <c r="G1006"/>
      <c r="H1006"/>
      <c r="I1006" s="11"/>
      <c r="J1006"/>
    </row>
    <row r="1007" spans="6:10" x14ac:dyDescent="0.25">
      <c r="F1007"/>
      <c r="G1007"/>
      <c r="H1007"/>
      <c r="I1007" s="11"/>
      <c r="J1007"/>
    </row>
    <row r="1008" spans="6:10" x14ac:dyDescent="0.25">
      <c r="F1008"/>
      <c r="G1008"/>
      <c r="H1008"/>
      <c r="I1008" s="11"/>
      <c r="J1008"/>
    </row>
    <row r="1009" spans="6:10" x14ac:dyDescent="0.25">
      <c r="F1009"/>
      <c r="G1009"/>
      <c r="H1009"/>
      <c r="I1009" s="11"/>
      <c r="J1009"/>
    </row>
    <row r="1010" spans="6:10" x14ac:dyDescent="0.25">
      <c r="F1010"/>
      <c r="G1010"/>
      <c r="H1010"/>
      <c r="I1010" s="11"/>
      <c r="J1010"/>
    </row>
    <row r="1011" spans="6:10" x14ac:dyDescent="0.25">
      <c r="F1011"/>
      <c r="G1011"/>
      <c r="H1011"/>
      <c r="I1011" s="11"/>
      <c r="J1011"/>
    </row>
    <row r="1012" spans="6:10" x14ac:dyDescent="0.25">
      <c r="F1012"/>
      <c r="G1012"/>
      <c r="H1012"/>
      <c r="I1012" s="11"/>
      <c r="J1012"/>
    </row>
    <row r="1013" spans="6:10" x14ac:dyDescent="0.25">
      <c r="F1013"/>
      <c r="G1013"/>
      <c r="H1013"/>
      <c r="I1013" s="11"/>
      <c r="J1013"/>
    </row>
    <row r="1014" spans="6:10" x14ac:dyDescent="0.25">
      <c r="F1014"/>
      <c r="G1014"/>
      <c r="H1014"/>
      <c r="I1014" s="11"/>
      <c r="J1014"/>
    </row>
    <row r="1015" spans="6:10" x14ac:dyDescent="0.25">
      <c r="F1015"/>
      <c r="G1015"/>
      <c r="H1015"/>
      <c r="I1015" s="11"/>
      <c r="J1015"/>
    </row>
    <row r="1016" spans="6:10" x14ac:dyDescent="0.25">
      <c r="F1016"/>
      <c r="G1016"/>
      <c r="H1016"/>
      <c r="I1016" s="11"/>
      <c r="J1016"/>
    </row>
    <row r="1017" spans="6:10" x14ac:dyDescent="0.25">
      <c r="F1017"/>
      <c r="G1017"/>
      <c r="H1017"/>
      <c r="I1017" s="11"/>
      <c r="J1017"/>
    </row>
    <row r="1018" spans="6:10" x14ac:dyDescent="0.25">
      <c r="F1018"/>
      <c r="G1018"/>
      <c r="H1018"/>
      <c r="I1018" s="11"/>
      <c r="J1018"/>
    </row>
    <row r="1019" spans="6:10" x14ac:dyDescent="0.25">
      <c r="F1019"/>
      <c r="G1019"/>
      <c r="H1019"/>
      <c r="I1019" s="11"/>
      <c r="J1019"/>
    </row>
    <row r="1020" spans="6:10" x14ac:dyDescent="0.25">
      <c r="F1020"/>
      <c r="G1020"/>
      <c r="H1020"/>
      <c r="I1020" s="11"/>
      <c r="J1020"/>
    </row>
    <row r="1021" spans="6:10" x14ac:dyDescent="0.25">
      <c r="F1021"/>
      <c r="G1021"/>
      <c r="H1021"/>
      <c r="I1021" s="11"/>
      <c r="J1021"/>
    </row>
    <row r="1022" spans="6:10" x14ac:dyDescent="0.25">
      <c r="F1022"/>
      <c r="G1022"/>
      <c r="H1022"/>
      <c r="I1022" s="11"/>
      <c r="J1022"/>
    </row>
    <row r="1023" spans="6:10" x14ac:dyDescent="0.25">
      <c r="F1023"/>
      <c r="G1023"/>
      <c r="H1023"/>
      <c r="I1023" s="11"/>
      <c r="J1023"/>
    </row>
    <row r="1024" spans="6:10" x14ac:dyDescent="0.25">
      <c r="F1024"/>
      <c r="G1024"/>
      <c r="H1024"/>
      <c r="I1024" s="11"/>
      <c r="J1024"/>
    </row>
    <row r="1025" spans="6:10" x14ac:dyDescent="0.25">
      <c r="F1025"/>
      <c r="G1025"/>
      <c r="H1025"/>
      <c r="I1025" s="11"/>
      <c r="J1025"/>
    </row>
    <row r="1026" spans="6:10" x14ac:dyDescent="0.25">
      <c r="F1026"/>
      <c r="G1026"/>
      <c r="H1026"/>
      <c r="I1026" s="11"/>
      <c r="J1026"/>
    </row>
    <row r="1027" spans="6:10" x14ac:dyDescent="0.25">
      <c r="F1027"/>
      <c r="G1027"/>
      <c r="H1027"/>
      <c r="I1027" s="11"/>
      <c r="J1027"/>
    </row>
    <row r="1028" spans="6:10" x14ac:dyDescent="0.25">
      <c r="F1028"/>
      <c r="G1028"/>
      <c r="H1028"/>
      <c r="I1028" s="11"/>
      <c r="J1028"/>
    </row>
    <row r="1029" spans="6:10" x14ac:dyDescent="0.25">
      <c r="F1029"/>
      <c r="G1029"/>
      <c r="H1029"/>
      <c r="I1029" s="11"/>
      <c r="J1029"/>
    </row>
    <row r="1030" spans="6:10" x14ac:dyDescent="0.25">
      <c r="F1030"/>
      <c r="G1030"/>
      <c r="H1030"/>
      <c r="I1030" s="11"/>
      <c r="J1030"/>
    </row>
    <row r="1031" spans="6:10" x14ac:dyDescent="0.25">
      <c r="F1031"/>
      <c r="G1031"/>
      <c r="H1031"/>
      <c r="I1031" s="11"/>
      <c r="J1031"/>
    </row>
    <row r="1032" spans="6:10" x14ac:dyDescent="0.25">
      <c r="F1032"/>
      <c r="G1032"/>
      <c r="H1032"/>
      <c r="I1032" s="11"/>
      <c r="J1032"/>
    </row>
    <row r="1033" spans="6:10" x14ac:dyDescent="0.25">
      <c r="F1033"/>
      <c r="G1033"/>
      <c r="H1033"/>
      <c r="I1033" s="11"/>
      <c r="J1033"/>
    </row>
    <row r="1034" spans="6:10" x14ac:dyDescent="0.25">
      <c r="F1034"/>
      <c r="G1034"/>
      <c r="H1034"/>
      <c r="I1034" s="11"/>
      <c r="J1034"/>
    </row>
    <row r="1035" spans="6:10" x14ac:dyDescent="0.25">
      <c r="F1035"/>
      <c r="G1035"/>
      <c r="H1035"/>
      <c r="I1035" s="11"/>
      <c r="J1035"/>
    </row>
    <row r="1036" spans="6:10" x14ac:dyDescent="0.25">
      <c r="F1036"/>
      <c r="G1036"/>
      <c r="H1036"/>
      <c r="I1036" s="11"/>
      <c r="J1036"/>
    </row>
    <row r="1037" spans="6:10" x14ac:dyDescent="0.25">
      <c r="F1037"/>
      <c r="G1037"/>
      <c r="H1037"/>
      <c r="I1037" s="11"/>
      <c r="J1037"/>
    </row>
    <row r="1038" spans="6:10" x14ac:dyDescent="0.25">
      <c r="F1038"/>
      <c r="G1038"/>
      <c r="H1038"/>
      <c r="I1038" s="11"/>
      <c r="J1038"/>
    </row>
    <row r="1039" spans="6:10" x14ac:dyDescent="0.25">
      <c r="F1039"/>
      <c r="G1039"/>
      <c r="H1039"/>
      <c r="I1039" s="11"/>
      <c r="J1039"/>
    </row>
    <row r="1040" spans="6:10" x14ac:dyDescent="0.25">
      <c r="F1040"/>
      <c r="G1040"/>
      <c r="H1040"/>
      <c r="I1040" s="11"/>
      <c r="J1040"/>
    </row>
    <row r="1041" spans="6:10" x14ac:dyDescent="0.25">
      <c r="F1041"/>
      <c r="G1041"/>
      <c r="H1041"/>
      <c r="I1041" s="11"/>
      <c r="J1041"/>
    </row>
    <row r="1042" spans="6:10" x14ac:dyDescent="0.25">
      <c r="F1042"/>
      <c r="G1042"/>
      <c r="H1042"/>
      <c r="I1042" s="11"/>
      <c r="J1042"/>
    </row>
    <row r="1043" spans="6:10" x14ac:dyDescent="0.25">
      <c r="F1043"/>
      <c r="G1043"/>
      <c r="H1043"/>
      <c r="I1043" s="11"/>
      <c r="J1043"/>
    </row>
    <row r="1044" spans="6:10" x14ac:dyDescent="0.25">
      <c r="F1044"/>
      <c r="G1044"/>
      <c r="H1044"/>
      <c r="I1044" s="11"/>
      <c r="J1044"/>
    </row>
    <row r="1045" spans="6:10" x14ac:dyDescent="0.25">
      <c r="F1045"/>
      <c r="G1045"/>
      <c r="H1045"/>
      <c r="I1045" s="11"/>
      <c r="J1045"/>
    </row>
    <row r="1046" spans="6:10" x14ac:dyDescent="0.25">
      <c r="F1046"/>
      <c r="G1046"/>
      <c r="H1046"/>
      <c r="I1046" s="11"/>
      <c r="J1046"/>
    </row>
    <row r="1047" spans="6:10" x14ac:dyDescent="0.25">
      <c r="F1047"/>
      <c r="G1047"/>
      <c r="H1047"/>
      <c r="I1047" s="11"/>
      <c r="J1047"/>
    </row>
    <row r="1048" spans="6:10" x14ac:dyDescent="0.25">
      <c r="F1048"/>
      <c r="G1048"/>
      <c r="H1048"/>
      <c r="I1048" s="11"/>
      <c r="J1048"/>
    </row>
    <row r="1049" spans="6:10" x14ac:dyDescent="0.25">
      <c r="F1049"/>
      <c r="G1049"/>
      <c r="H1049"/>
      <c r="I1049" s="11"/>
      <c r="J1049"/>
    </row>
    <row r="1050" spans="6:10" x14ac:dyDescent="0.25">
      <c r="F1050"/>
      <c r="G1050"/>
      <c r="H1050"/>
      <c r="I1050" s="11"/>
      <c r="J1050"/>
    </row>
    <row r="1051" spans="6:10" x14ac:dyDescent="0.25">
      <c r="F1051"/>
      <c r="G1051"/>
      <c r="H1051"/>
      <c r="I1051" s="11"/>
      <c r="J1051"/>
    </row>
    <row r="1052" spans="6:10" x14ac:dyDescent="0.25">
      <c r="F1052"/>
      <c r="G1052"/>
      <c r="H1052"/>
      <c r="I1052" s="11"/>
      <c r="J1052"/>
    </row>
    <row r="1053" spans="6:10" x14ac:dyDescent="0.25">
      <c r="F1053"/>
      <c r="G1053"/>
      <c r="H1053"/>
      <c r="I1053" s="11"/>
      <c r="J1053"/>
    </row>
    <row r="1054" spans="6:10" x14ac:dyDescent="0.25">
      <c r="F1054"/>
      <c r="G1054"/>
      <c r="H1054"/>
      <c r="I1054" s="11"/>
      <c r="J1054"/>
    </row>
    <row r="1055" spans="6:10" x14ac:dyDescent="0.25">
      <c r="F1055"/>
      <c r="G1055"/>
      <c r="H1055"/>
      <c r="I1055" s="11"/>
      <c r="J1055"/>
    </row>
    <row r="1056" spans="6:10" x14ac:dyDescent="0.25">
      <c r="F1056"/>
      <c r="G1056"/>
      <c r="H1056"/>
      <c r="I1056" s="11"/>
      <c r="J1056"/>
    </row>
    <row r="1057" spans="6:10" x14ac:dyDescent="0.25">
      <c r="F1057"/>
      <c r="G1057"/>
      <c r="H1057"/>
      <c r="I1057" s="11"/>
      <c r="J1057"/>
    </row>
    <row r="1058" spans="6:10" x14ac:dyDescent="0.25">
      <c r="F1058"/>
      <c r="G1058"/>
      <c r="H1058"/>
      <c r="I1058" s="11"/>
      <c r="J1058"/>
    </row>
    <row r="1059" spans="6:10" x14ac:dyDescent="0.25">
      <c r="F1059"/>
      <c r="G1059"/>
      <c r="H1059"/>
      <c r="I1059" s="11"/>
      <c r="J1059"/>
    </row>
    <row r="1060" spans="6:10" x14ac:dyDescent="0.25">
      <c r="F1060"/>
      <c r="G1060"/>
      <c r="H1060"/>
      <c r="I1060" s="11"/>
      <c r="J1060"/>
    </row>
    <row r="1061" spans="6:10" x14ac:dyDescent="0.25">
      <c r="F1061"/>
      <c r="G1061"/>
      <c r="H1061"/>
      <c r="I1061" s="11"/>
      <c r="J1061"/>
    </row>
    <row r="1062" spans="6:10" x14ac:dyDescent="0.25">
      <c r="F1062"/>
      <c r="G1062"/>
      <c r="H1062"/>
      <c r="I1062" s="11"/>
      <c r="J1062"/>
    </row>
    <row r="1063" spans="6:10" x14ac:dyDescent="0.25">
      <c r="F1063"/>
      <c r="G1063"/>
      <c r="H1063"/>
      <c r="I1063" s="11"/>
      <c r="J1063"/>
    </row>
    <row r="1064" spans="6:10" x14ac:dyDescent="0.25">
      <c r="F1064"/>
      <c r="G1064"/>
      <c r="H1064"/>
      <c r="I1064" s="11"/>
      <c r="J1064"/>
    </row>
    <row r="1065" spans="6:10" x14ac:dyDescent="0.25">
      <c r="F1065"/>
      <c r="G1065"/>
      <c r="H1065"/>
      <c r="I1065" s="11"/>
      <c r="J1065"/>
    </row>
    <row r="1066" spans="6:10" x14ac:dyDescent="0.25">
      <c r="F1066"/>
      <c r="G1066"/>
      <c r="H1066"/>
      <c r="I1066" s="11"/>
      <c r="J1066"/>
    </row>
    <row r="1067" spans="6:10" x14ac:dyDescent="0.25">
      <c r="F1067"/>
      <c r="G1067"/>
      <c r="H1067"/>
      <c r="I1067" s="11"/>
      <c r="J1067"/>
    </row>
    <row r="1068" spans="6:10" x14ac:dyDescent="0.25">
      <c r="F1068"/>
      <c r="G1068"/>
      <c r="H1068"/>
      <c r="I1068" s="11"/>
      <c r="J1068"/>
    </row>
    <row r="1069" spans="6:10" x14ac:dyDescent="0.25">
      <c r="F1069"/>
      <c r="G1069"/>
      <c r="H1069"/>
      <c r="I1069" s="11"/>
      <c r="J1069"/>
    </row>
    <row r="1070" spans="6:10" x14ac:dyDescent="0.25">
      <c r="F1070"/>
      <c r="G1070"/>
      <c r="H1070"/>
      <c r="I1070" s="11"/>
      <c r="J1070"/>
    </row>
    <row r="1071" spans="6:10" x14ac:dyDescent="0.25">
      <c r="F1071"/>
      <c r="G1071"/>
      <c r="H1071"/>
      <c r="I1071" s="11"/>
      <c r="J1071"/>
    </row>
    <row r="1072" spans="6:10" x14ac:dyDescent="0.25">
      <c r="F1072"/>
      <c r="G1072"/>
      <c r="H1072"/>
      <c r="I1072" s="11"/>
      <c r="J1072"/>
    </row>
    <row r="1073" spans="6:10" x14ac:dyDescent="0.25">
      <c r="F1073"/>
      <c r="G1073"/>
      <c r="H1073"/>
      <c r="I1073" s="11"/>
      <c r="J1073"/>
    </row>
    <row r="1074" spans="6:10" x14ac:dyDescent="0.25">
      <c r="F1074"/>
      <c r="G1074"/>
      <c r="H1074"/>
      <c r="I1074" s="11"/>
      <c r="J1074"/>
    </row>
    <row r="1075" spans="6:10" x14ac:dyDescent="0.25">
      <c r="F1075"/>
      <c r="G1075"/>
      <c r="H1075"/>
      <c r="I1075" s="11"/>
      <c r="J1075"/>
    </row>
    <row r="1076" spans="6:10" x14ac:dyDescent="0.25">
      <c r="F1076"/>
      <c r="G1076"/>
      <c r="H1076"/>
      <c r="I1076" s="11"/>
      <c r="J1076"/>
    </row>
    <row r="1077" spans="6:10" x14ac:dyDescent="0.25">
      <c r="F1077"/>
      <c r="G1077"/>
      <c r="H1077"/>
      <c r="I1077" s="11"/>
      <c r="J1077"/>
    </row>
    <row r="1078" spans="6:10" x14ac:dyDescent="0.25">
      <c r="F1078"/>
      <c r="G1078"/>
      <c r="H1078"/>
      <c r="I1078" s="11"/>
      <c r="J1078"/>
    </row>
    <row r="1079" spans="6:10" x14ac:dyDescent="0.25">
      <c r="F1079"/>
      <c r="G1079"/>
      <c r="H1079"/>
      <c r="I1079" s="11"/>
      <c r="J1079"/>
    </row>
    <row r="1080" spans="6:10" x14ac:dyDescent="0.25">
      <c r="F1080"/>
      <c r="G1080"/>
      <c r="H1080"/>
      <c r="I1080" s="11"/>
      <c r="J1080"/>
    </row>
    <row r="1081" spans="6:10" x14ac:dyDescent="0.25">
      <c r="F1081"/>
      <c r="G1081"/>
      <c r="H1081"/>
      <c r="I1081" s="11"/>
      <c r="J1081"/>
    </row>
    <row r="1082" spans="6:10" x14ac:dyDescent="0.25">
      <c r="F1082"/>
      <c r="G1082"/>
      <c r="H1082"/>
      <c r="I1082" s="11"/>
      <c r="J1082"/>
    </row>
    <row r="1083" spans="6:10" x14ac:dyDescent="0.25">
      <c r="F1083"/>
      <c r="G1083"/>
      <c r="H1083"/>
      <c r="I1083" s="11"/>
      <c r="J1083"/>
    </row>
    <row r="1084" spans="6:10" x14ac:dyDescent="0.25">
      <c r="F1084"/>
      <c r="G1084"/>
      <c r="H1084"/>
      <c r="I1084" s="11"/>
      <c r="J1084"/>
    </row>
    <row r="1085" spans="6:10" x14ac:dyDescent="0.25">
      <c r="F1085"/>
      <c r="G1085"/>
      <c r="H1085"/>
      <c r="I1085" s="11"/>
      <c r="J1085"/>
    </row>
    <row r="1086" spans="6:10" x14ac:dyDescent="0.25">
      <c r="F1086"/>
      <c r="G1086"/>
      <c r="H1086"/>
      <c r="I1086" s="11"/>
      <c r="J1086"/>
    </row>
    <row r="1087" spans="6:10" x14ac:dyDescent="0.25">
      <c r="F1087"/>
      <c r="G1087"/>
      <c r="H1087"/>
      <c r="I1087" s="11"/>
      <c r="J1087"/>
    </row>
    <row r="1088" spans="6:10" x14ac:dyDescent="0.25">
      <c r="F1088"/>
      <c r="G1088"/>
      <c r="H1088"/>
      <c r="I1088" s="11"/>
      <c r="J1088"/>
    </row>
    <row r="1089" spans="6:10" x14ac:dyDescent="0.25">
      <c r="F1089"/>
      <c r="G1089"/>
      <c r="H1089"/>
      <c r="I1089" s="11"/>
      <c r="J1089"/>
    </row>
    <row r="1090" spans="6:10" x14ac:dyDescent="0.25">
      <c r="F1090"/>
      <c r="G1090"/>
      <c r="H1090"/>
      <c r="I1090" s="11"/>
      <c r="J1090"/>
    </row>
    <row r="1091" spans="6:10" x14ac:dyDescent="0.25">
      <c r="F1091"/>
      <c r="G1091"/>
      <c r="H1091"/>
      <c r="I1091" s="11"/>
      <c r="J1091"/>
    </row>
    <row r="1092" spans="6:10" x14ac:dyDescent="0.25">
      <c r="F1092"/>
      <c r="G1092"/>
      <c r="H1092"/>
      <c r="I1092" s="11"/>
      <c r="J1092"/>
    </row>
    <row r="1093" spans="6:10" x14ac:dyDescent="0.25">
      <c r="F1093"/>
      <c r="G1093"/>
      <c r="H1093"/>
      <c r="I1093" s="11"/>
      <c r="J1093"/>
    </row>
    <row r="1094" spans="6:10" x14ac:dyDescent="0.25">
      <c r="F1094"/>
      <c r="G1094"/>
      <c r="H1094"/>
      <c r="I1094" s="11"/>
      <c r="J1094"/>
    </row>
    <row r="1095" spans="6:10" x14ac:dyDescent="0.25">
      <c r="F1095"/>
      <c r="G1095"/>
      <c r="H1095"/>
      <c r="I1095" s="11"/>
      <c r="J1095"/>
    </row>
    <row r="1096" spans="6:10" x14ac:dyDescent="0.25">
      <c r="F1096"/>
      <c r="G1096"/>
      <c r="H1096"/>
      <c r="I1096" s="11"/>
      <c r="J1096"/>
    </row>
    <row r="1097" spans="6:10" x14ac:dyDescent="0.25">
      <c r="F1097"/>
      <c r="G1097"/>
      <c r="H1097"/>
      <c r="I1097" s="11"/>
      <c r="J1097"/>
    </row>
    <row r="1098" spans="6:10" x14ac:dyDescent="0.25">
      <c r="F1098"/>
      <c r="G1098"/>
      <c r="H1098"/>
      <c r="I1098" s="11"/>
      <c r="J1098"/>
    </row>
    <row r="1099" spans="6:10" x14ac:dyDescent="0.25">
      <c r="F1099"/>
      <c r="G1099"/>
      <c r="H1099"/>
      <c r="I1099" s="11"/>
      <c r="J1099"/>
    </row>
    <row r="1100" spans="6:10" x14ac:dyDescent="0.25">
      <c r="F1100"/>
      <c r="G1100"/>
      <c r="H1100"/>
      <c r="I1100" s="11"/>
      <c r="J1100"/>
    </row>
    <row r="1101" spans="6:10" x14ac:dyDescent="0.25">
      <c r="F1101"/>
      <c r="G1101"/>
      <c r="H1101"/>
      <c r="I1101" s="11"/>
      <c r="J1101"/>
    </row>
    <row r="1102" spans="6:10" x14ac:dyDescent="0.25">
      <c r="F1102"/>
      <c r="G1102"/>
      <c r="H1102"/>
      <c r="I1102" s="11"/>
      <c r="J1102"/>
    </row>
    <row r="1103" spans="6:10" x14ac:dyDescent="0.25">
      <c r="F1103"/>
      <c r="G1103"/>
      <c r="H1103"/>
      <c r="I1103" s="11"/>
      <c r="J1103"/>
    </row>
    <row r="1104" spans="6:10" x14ac:dyDescent="0.25">
      <c r="F1104"/>
      <c r="G1104"/>
      <c r="H1104"/>
      <c r="I1104" s="11"/>
      <c r="J1104"/>
    </row>
    <row r="1105" spans="6:10" x14ac:dyDescent="0.25">
      <c r="F1105"/>
      <c r="G1105"/>
      <c r="H1105"/>
      <c r="I1105" s="11"/>
      <c r="J1105"/>
    </row>
    <row r="1106" spans="6:10" x14ac:dyDescent="0.25">
      <c r="F1106"/>
      <c r="G1106"/>
      <c r="H1106"/>
      <c r="I1106" s="11"/>
      <c r="J1106"/>
    </row>
    <row r="1107" spans="6:10" x14ac:dyDescent="0.25">
      <c r="F1107"/>
      <c r="G1107"/>
      <c r="H1107"/>
      <c r="I1107" s="11"/>
      <c r="J1107"/>
    </row>
    <row r="1108" spans="6:10" x14ac:dyDescent="0.25">
      <c r="F1108"/>
      <c r="G1108"/>
      <c r="H1108"/>
      <c r="I1108" s="11"/>
      <c r="J1108"/>
    </row>
    <row r="1109" spans="6:10" x14ac:dyDescent="0.25">
      <c r="F1109"/>
      <c r="G1109"/>
      <c r="H1109"/>
      <c r="I1109" s="11"/>
      <c r="J1109"/>
    </row>
    <row r="1110" spans="6:10" x14ac:dyDescent="0.25">
      <c r="F1110"/>
      <c r="G1110"/>
      <c r="H1110"/>
      <c r="I1110" s="11"/>
      <c r="J1110"/>
    </row>
    <row r="1111" spans="6:10" x14ac:dyDescent="0.25">
      <c r="F1111"/>
      <c r="G1111"/>
      <c r="H1111"/>
      <c r="I1111" s="11"/>
      <c r="J1111"/>
    </row>
    <row r="1112" spans="6:10" x14ac:dyDescent="0.25">
      <c r="F1112"/>
      <c r="G1112"/>
      <c r="H1112"/>
      <c r="I1112" s="11"/>
      <c r="J1112"/>
    </row>
    <row r="1113" spans="6:10" x14ac:dyDescent="0.25">
      <c r="F1113"/>
      <c r="G1113"/>
      <c r="H1113"/>
      <c r="I1113" s="11"/>
      <c r="J1113"/>
    </row>
    <row r="1114" spans="6:10" x14ac:dyDescent="0.25">
      <c r="F1114"/>
      <c r="G1114"/>
      <c r="H1114"/>
      <c r="I1114" s="11"/>
      <c r="J1114"/>
    </row>
    <row r="1115" spans="6:10" x14ac:dyDescent="0.25">
      <c r="F1115"/>
      <c r="G1115"/>
      <c r="H1115"/>
      <c r="I1115" s="11"/>
      <c r="J1115"/>
    </row>
    <row r="1116" spans="6:10" x14ac:dyDescent="0.25">
      <c r="F1116"/>
      <c r="G1116"/>
      <c r="H1116"/>
      <c r="I1116" s="11"/>
      <c r="J1116"/>
    </row>
    <row r="1117" spans="6:10" x14ac:dyDescent="0.25">
      <c r="F1117"/>
      <c r="G1117"/>
      <c r="H1117"/>
      <c r="I1117" s="11"/>
      <c r="J1117"/>
    </row>
    <row r="1118" spans="6:10" x14ac:dyDescent="0.25">
      <c r="F1118"/>
      <c r="G1118"/>
      <c r="H1118"/>
      <c r="I1118" s="11"/>
      <c r="J1118"/>
    </row>
    <row r="1119" spans="6:10" x14ac:dyDescent="0.25">
      <c r="F1119"/>
      <c r="G1119"/>
      <c r="H1119"/>
      <c r="I1119" s="11"/>
      <c r="J1119"/>
    </row>
    <row r="1120" spans="6:10" x14ac:dyDescent="0.25">
      <c r="F1120"/>
      <c r="G1120"/>
      <c r="H1120"/>
      <c r="I1120" s="11"/>
      <c r="J1120"/>
    </row>
    <row r="1121" spans="6:10" x14ac:dyDescent="0.25">
      <c r="F1121"/>
      <c r="G1121"/>
      <c r="H1121"/>
      <c r="I1121" s="11"/>
      <c r="J1121"/>
    </row>
    <row r="1122" spans="6:10" x14ac:dyDescent="0.25">
      <c r="F1122"/>
      <c r="G1122"/>
      <c r="H1122"/>
      <c r="I1122" s="11"/>
      <c r="J1122"/>
    </row>
    <row r="1123" spans="6:10" x14ac:dyDescent="0.25">
      <c r="F1123"/>
      <c r="G1123"/>
      <c r="H1123"/>
      <c r="I1123" s="11"/>
      <c r="J1123"/>
    </row>
    <row r="1124" spans="6:10" x14ac:dyDescent="0.25">
      <c r="F1124"/>
      <c r="G1124"/>
      <c r="H1124"/>
      <c r="I1124" s="11"/>
      <c r="J1124"/>
    </row>
    <row r="1125" spans="6:10" x14ac:dyDescent="0.25">
      <c r="F1125"/>
      <c r="G1125"/>
      <c r="H1125"/>
      <c r="I1125" s="11"/>
      <c r="J1125"/>
    </row>
    <row r="1126" spans="6:10" x14ac:dyDescent="0.25">
      <c r="F1126"/>
      <c r="G1126"/>
      <c r="H1126"/>
      <c r="I1126" s="11"/>
      <c r="J1126"/>
    </row>
    <row r="1127" spans="6:10" x14ac:dyDescent="0.25">
      <c r="F1127"/>
      <c r="G1127"/>
      <c r="H1127"/>
      <c r="I1127" s="11"/>
      <c r="J1127"/>
    </row>
    <row r="1128" spans="6:10" x14ac:dyDescent="0.25">
      <c r="F1128"/>
      <c r="G1128"/>
      <c r="H1128"/>
      <c r="I1128" s="11"/>
      <c r="J1128"/>
    </row>
    <row r="1129" spans="6:10" x14ac:dyDescent="0.25">
      <c r="F1129"/>
      <c r="G1129"/>
      <c r="H1129"/>
      <c r="I1129" s="11"/>
      <c r="J1129"/>
    </row>
    <row r="1130" spans="6:10" x14ac:dyDescent="0.25">
      <c r="F1130"/>
      <c r="G1130"/>
      <c r="H1130"/>
      <c r="I1130" s="11"/>
      <c r="J1130"/>
    </row>
    <row r="1131" spans="6:10" x14ac:dyDescent="0.25">
      <c r="F1131"/>
      <c r="G1131"/>
      <c r="H1131"/>
      <c r="I1131" s="11"/>
      <c r="J1131"/>
    </row>
    <row r="1132" spans="6:10" x14ac:dyDescent="0.25">
      <c r="F1132"/>
      <c r="G1132"/>
      <c r="H1132"/>
      <c r="I1132" s="11"/>
      <c r="J1132"/>
    </row>
    <row r="1133" spans="6:10" x14ac:dyDescent="0.25">
      <c r="F1133"/>
      <c r="G1133"/>
      <c r="H1133"/>
      <c r="I1133" s="11"/>
      <c r="J1133"/>
    </row>
    <row r="1134" spans="6:10" x14ac:dyDescent="0.25">
      <c r="F1134"/>
      <c r="G1134"/>
      <c r="H1134"/>
      <c r="I1134" s="11"/>
      <c r="J1134"/>
    </row>
    <row r="1135" spans="6:10" x14ac:dyDescent="0.25">
      <c r="F1135"/>
      <c r="G1135"/>
      <c r="H1135"/>
      <c r="I1135" s="11"/>
      <c r="J1135"/>
    </row>
    <row r="1136" spans="6:10" x14ac:dyDescent="0.25">
      <c r="F1136"/>
      <c r="G1136"/>
      <c r="H1136"/>
      <c r="I1136" s="11"/>
      <c r="J1136"/>
    </row>
    <row r="1137" spans="6:10" x14ac:dyDescent="0.25">
      <c r="F1137"/>
      <c r="G1137"/>
      <c r="H1137"/>
      <c r="I1137" s="11"/>
      <c r="J1137"/>
    </row>
    <row r="1138" spans="6:10" x14ac:dyDescent="0.25">
      <c r="F1138"/>
      <c r="G1138"/>
      <c r="H1138"/>
      <c r="I1138" s="11"/>
      <c r="J1138"/>
    </row>
    <row r="1139" spans="6:10" x14ac:dyDescent="0.25">
      <c r="F1139"/>
      <c r="G1139"/>
      <c r="H1139"/>
      <c r="I1139" s="11"/>
      <c r="J1139"/>
    </row>
    <row r="1140" spans="6:10" x14ac:dyDescent="0.25">
      <c r="F1140"/>
      <c r="G1140"/>
      <c r="H1140"/>
      <c r="I1140" s="11"/>
      <c r="J1140"/>
    </row>
    <row r="1141" spans="6:10" x14ac:dyDescent="0.25">
      <c r="F1141"/>
      <c r="G1141"/>
      <c r="H1141"/>
      <c r="I1141" s="11"/>
      <c r="J1141"/>
    </row>
    <row r="1142" spans="6:10" x14ac:dyDescent="0.25">
      <c r="F1142"/>
      <c r="G1142"/>
      <c r="H1142"/>
      <c r="I1142" s="11"/>
      <c r="J1142"/>
    </row>
    <row r="1143" spans="6:10" x14ac:dyDescent="0.25">
      <c r="F1143"/>
      <c r="G1143"/>
      <c r="H1143"/>
      <c r="I1143" s="11"/>
      <c r="J1143"/>
    </row>
    <row r="1144" spans="6:10" x14ac:dyDescent="0.25">
      <c r="F1144"/>
      <c r="G1144"/>
      <c r="H1144"/>
      <c r="I1144" s="11"/>
      <c r="J1144"/>
    </row>
    <row r="1145" spans="6:10" x14ac:dyDescent="0.25">
      <c r="F1145"/>
      <c r="G1145"/>
      <c r="H1145"/>
      <c r="I1145" s="11"/>
      <c r="J1145"/>
    </row>
    <row r="1146" spans="6:10" x14ac:dyDescent="0.25">
      <c r="F1146"/>
      <c r="G1146"/>
      <c r="H1146"/>
      <c r="I1146" s="11"/>
      <c r="J1146"/>
    </row>
    <row r="1147" spans="6:10" x14ac:dyDescent="0.25">
      <c r="F1147"/>
      <c r="G1147"/>
      <c r="H1147"/>
      <c r="I1147" s="11"/>
      <c r="J1147"/>
    </row>
    <row r="1148" spans="6:10" x14ac:dyDescent="0.25">
      <c r="F1148"/>
      <c r="G1148"/>
      <c r="H1148"/>
      <c r="I1148" s="11"/>
      <c r="J1148"/>
    </row>
    <row r="1149" spans="6:10" x14ac:dyDescent="0.25">
      <c r="F1149"/>
      <c r="G1149"/>
      <c r="H1149"/>
      <c r="I1149" s="11"/>
      <c r="J1149"/>
    </row>
    <row r="1150" spans="6:10" x14ac:dyDescent="0.25">
      <c r="F1150"/>
      <c r="G1150"/>
      <c r="H1150"/>
      <c r="I1150" s="11"/>
      <c r="J1150"/>
    </row>
    <row r="1151" spans="6:10" x14ac:dyDescent="0.25">
      <c r="F1151"/>
      <c r="G1151"/>
      <c r="H1151"/>
      <c r="I1151" s="11"/>
      <c r="J1151"/>
    </row>
    <row r="1152" spans="6:10" x14ac:dyDescent="0.25">
      <c r="F1152"/>
      <c r="G1152"/>
      <c r="H1152"/>
      <c r="I1152" s="11"/>
      <c r="J1152"/>
    </row>
    <row r="1153" spans="6:10" x14ac:dyDescent="0.25">
      <c r="F1153"/>
      <c r="G1153"/>
      <c r="H1153"/>
      <c r="I1153" s="11"/>
      <c r="J1153"/>
    </row>
    <row r="1154" spans="6:10" x14ac:dyDescent="0.25">
      <c r="F1154"/>
      <c r="G1154"/>
      <c r="H1154"/>
      <c r="I1154" s="11"/>
      <c r="J1154"/>
    </row>
    <row r="1155" spans="6:10" x14ac:dyDescent="0.25">
      <c r="F1155"/>
      <c r="G1155"/>
      <c r="H1155"/>
      <c r="I1155" s="11"/>
      <c r="J1155"/>
    </row>
    <row r="1156" spans="6:10" x14ac:dyDescent="0.25">
      <c r="F1156"/>
      <c r="G1156"/>
      <c r="H1156"/>
      <c r="I1156" s="11"/>
      <c r="J1156"/>
    </row>
    <row r="1157" spans="6:10" x14ac:dyDescent="0.25">
      <c r="F1157"/>
      <c r="G1157"/>
      <c r="H1157"/>
      <c r="I1157" s="11"/>
      <c r="J1157"/>
    </row>
    <row r="1158" spans="6:10" x14ac:dyDescent="0.25">
      <c r="F1158"/>
      <c r="G1158"/>
      <c r="H1158"/>
      <c r="I1158" s="11"/>
      <c r="J1158"/>
    </row>
    <row r="1159" spans="6:10" x14ac:dyDescent="0.25">
      <c r="F1159"/>
      <c r="G1159"/>
      <c r="H1159"/>
      <c r="I1159" s="11"/>
      <c r="J1159"/>
    </row>
    <row r="1160" spans="6:10" x14ac:dyDescent="0.25">
      <c r="F1160"/>
      <c r="G1160"/>
      <c r="H1160"/>
      <c r="I1160" s="11"/>
      <c r="J1160"/>
    </row>
    <row r="1161" spans="6:10" x14ac:dyDescent="0.25">
      <c r="F1161"/>
      <c r="G1161"/>
      <c r="H1161"/>
      <c r="I1161" s="11"/>
      <c r="J1161"/>
    </row>
    <row r="1162" spans="6:10" x14ac:dyDescent="0.25">
      <c r="F1162"/>
      <c r="G1162"/>
      <c r="H1162"/>
      <c r="I1162" s="11"/>
      <c r="J1162"/>
    </row>
    <row r="1163" spans="6:10" x14ac:dyDescent="0.25">
      <c r="F1163"/>
      <c r="G1163"/>
      <c r="H1163"/>
      <c r="I1163" s="11"/>
      <c r="J1163"/>
    </row>
    <row r="1164" spans="6:10" x14ac:dyDescent="0.25">
      <c r="F1164"/>
      <c r="G1164"/>
      <c r="H1164"/>
      <c r="I1164" s="11"/>
      <c r="J1164"/>
    </row>
    <row r="1165" spans="6:10" x14ac:dyDescent="0.25">
      <c r="F1165"/>
      <c r="G1165"/>
      <c r="H1165"/>
      <c r="I1165" s="11"/>
      <c r="J1165"/>
    </row>
    <row r="1166" spans="6:10" x14ac:dyDescent="0.25">
      <c r="F1166"/>
      <c r="G1166"/>
      <c r="H1166"/>
      <c r="I1166" s="11"/>
      <c r="J1166"/>
    </row>
    <row r="1167" spans="6:10" x14ac:dyDescent="0.25">
      <c r="F1167"/>
      <c r="G1167"/>
      <c r="H1167"/>
      <c r="I1167" s="11"/>
      <c r="J1167"/>
    </row>
    <row r="1168" spans="6:10" x14ac:dyDescent="0.25">
      <c r="F1168"/>
      <c r="G1168"/>
      <c r="H1168"/>
      <c r="I1168" s="11"/>
      <c r="J1168"/>
    </row>
    <row r="1169" spans="6:10" x14ac:dyDescent="0.25">
      <c r="F1169"/>
      <c r="G1169"/>
      <c r="H1169"/>
      <c r="I1169" s="11"/>
      <c r="J1169"/>
    </row>
    <row r="1170" spans="6:10" x14ac:dyDescent="0.25">
      <c r="F1170"/>
      <c r="G1170"/>
      <c r="H1170"/>
      <c r="I1170" s="11"/>
      <c r="J1170"/>
    </row>
    <row r="1171" spans="6:10" x14ac:dyDescent="0.25">
      <c r="F1171"/>
      <c r="G1171"/>
      <c r="H1171"/>
      <c r="I1171" s="11"/>
      <c r="J1171"/>
    </row>
    <row r="1172" spans="6:10" x14ac:dyDescent="0.25">
      <c r="F1172"/>
      <c r="G1172"/>
      <c r="H1172"/>
      <c r="I1172" s="11"/>
      <c r="J1172"/>
    </row>
    <row r="1173" spans="6:10" x14ac:dyDescent="0.25">
      <c r="F1173"/>
      <c r="G1173"/>
      <c r="H1173"/>
      <c r="I1173" s="11"/>
      <c r="J1173"/>
    </row>
    <row r="1174" spans="6:10" x14ac:dyDescent="0.25">
      <c r="F1174"/>
      <c r="G1174"/>
      <c r="H1174"/>
      <c r="I1174" s="11"/>
      <c r="J1174"/>
    </row>
    <row r="1175" spans="6:10" x14ac:dyDescent="0.25">
      <c r="F1175"/>
      <c r="G1175"/>
      <c r="H1175"/>
      <c r="I1175" s="11"/>
      <c r="J1175"/>
    </row>
    <row r="1176" spans="6:10" x14ac:dyDescent="0.25">
      <c r="F1176"/>
      <c r="G1176"/>
      <c r="H1176"/>
      <c r="I1176" s="11"/>
      <c r="J1176"/>
    </row>
    <row r="1177" spans="6:10" x14ac:dyDescent="0.25">
      <c r="F1177"/>
      <c r="G1177"/>
      <c r="H1177"/>
      <c r="I1177" s="11"/>
      <c r="J1177"/>
    </row>
    <row r="1178" spans="6:10" x14ac:dyDescent="0.25">
      <c r="F1178"/>
      <c r="G1178"/>
      <c r="H1178"/>
      <c r="I1178" s="11"/>
      <c r="J1178"/>
    </row>
    <row r="1179" spans="6:10" x14ac:dyDescent="0.25">
      <c r="F1179"/>
      <c r="G1179"/>
      <c r="H1179"/>
      <c r="I1179" s="11"/>
      <c r="J1179"/>
    </row>
    <row r="1180" spans="6:10" x14ac:dyDescent="0.25">
      <c r="F1180"/>
      <c r="G1180"/>
      <c r="H1180"/>
      <c r="I1180" s="11"/>
      <c r="J1180"/>
    </row>
    <row r="1181" spans="6:10" x14ac:dyDescent="0.25">
      <c r="F1181"/>
      <c r="G1181"/>
      <c r="H1181"/>
      <c r="I1181" s="11"/>
      <c r="J1181"/>
    </row>
    <row r="1182" spans="6:10" x14ac:dyDescent="0.25">
      <c r="F1182"/>
      <c r="G1182"/>
      <c r="H1182"/>
      <c r="I1182" s="11"/>
      <c r="J1182"/>
    </row>
    <row r="1183" spans="6:10" x14ac:dyDescent="0.25">
      <c r="F1183"/>
      <c r="G1183"/>
      <c r="H1183"/>
      <c r="I1183" s="11"/>
      <c r="J1183"/>
    </row>
    <row r="1184" spans="6:10" x14ac:dyDescent="0.25">
      <c r="F1184"/>
      <c r="G1184"/>
      <c r="H1184"/>
      <c r="I1184" s="11"/>
      <c r="J1184"/>
    </row>
    <row r="1185" spans="6:10" x14ac:dyDescent="0.25">
      <c r="F1185"/>
      <c r="G1185"/>
      <c r="H1185"/>
      <c r="I1185" s="11"/>
      <c r="J1185"/>
    </row>
    <row r="1186" spans="6:10" x14ac:dyDescent="0.25">
      <c r="F1186"/>
      <c r="G1186"/>
      <c r="H1186"/>
      <c r="I1186" s="11"/>
      <c r="J1186"/>
    </row>
    <row r="1187" spans="6:10" x14ac:dyDescent="0.25">
      <c r="F1187"/>
      <c r="G1187"/>
      <c r="H1187"/>
      <c r="I1187" s="11"/>
      <c r="J1187"/>
    </row>
    <row r="1188" spans="6:10" x14ac:dyDescent="0.25">
      <c r="F1188"/>
      <c r="G1188"/>
      <c r="H1188"/>
      <c r="I1188" s="11"/>
      <c r="J1188"/>
    </row>
    <row r="1189" spans="6:10" x14ac:dyDescent="0.25">
      <c r="F1189"/>
      <c r="G1189"/>
      <c r="H1189"/>
      <c r="I1189" s="11"/>
      <c r="J1189"/>
    </row>
    <row r="1190" spans="6:10" x14ac:dyDescent="0.25">
      <c r="F1190"/>
      <c r="G1190"/>
      <c r="H1190"/>
      <c r="I1190" s="11"/>
      <c r="J1190"/>
    </row>
    <row r="1191" spans="6:10" x14ac:dyDescent="0.25">
      <c r="F1191"/>
      <c r="G1191"/>
      <c r="H1191"/>
      <c r="I1191" s="11"/>
      <c r="J1191"/>
    </row>
    <row r="1192" spans="6:10" x14ac:dyDescent="0.25">
      <c r="F1192"/>
      <c r="G1192"/>
      <c r="H1192"/>
      <c r="I1192" s="11"/>
      <c r="J1192"/>
    </row>
    <row r="1193" spans="6:10" x14ac:dyDescent="0.25">
      <c r="F1193"/>
      <c r="G1193"/>
      <c r="H1193"/>
      <c r="I1193" s="11"/>
      <c r="J1193"/>
    </row>
    <row r="1194" spans="6:10" x14ac:dyDescent="0.25">
      <c r="F1194"/>
      <c r="G1194"/>
      <c r="H1194"/>
      <c r="I1194" s="11"/>
      <c r="J1194"/>
    </row>
    <row r="1195" spans="6:10" x14ac:dyDescent="0.25">
      <c r="F1195"/>
      <c r="G1195"/>
      <c r="H1195"/>
      <c r="I1195" s="11"/>
      <c r="J1195"/>
    </row>
    <row r="1196" spans="6:10" x14ac:dyDescent="0.25">
      <c r="F1196"/>
      <c r="G1196"/>
      <c r="H1196"/>
      <c r="I1196" s="11"/>
      <c r="J1196"/>
    </row>
    <row r="1197" spans="6:10" x14ac:dyDescent="0.25">
      <c r="F1197"/>
      <c r="G1197"/>
      <c r="H1197"/>
      <c r="I1197" s="11"/>
      <c r="J1197"/>
    </row>
    <row r="1198" spans="6:10" x14ac:dyDescent="0.25">
      <c r="F1198"/>
      <c r="G1198"/>
      <c r="H1198"/>
      <c r="I1198" s="11"/>
      <c r="J1198"/>
    </row>
    <row r="1199" spans="6:10" x14ac:dyDescent="0.25">
      <c r="F1199"/>
      <c r="G1199"/>
      <c r="H1199"/>
      <c r="I1199" s="11"/>
      <c r="J1199"/>
    </row>
    <row r="1200" spans="6:10" x14ac:dyDescent="0.25">
      <c r="F1200"/>
      <c r="G1200"/>
      <c r="H1200"/>
      <c r="I1200" s="11"/>
      <c r="J1200"/>
    </row>
    <row r="1201" spans="6:10" x14ac:dyDescent="0.25">
      <c r="F1201"/>
      <c r="G1201"/>
      <c r="H1201"/>
      <c r="I1201" s="11"/>
      <c r="J1201"/>
    </row>
    <row r="1202" spans="6:10" x14ac:dyDescent="0.25">
      <c r="F1202"/>
      <c r="G1202"/>
      <c r="H1202"/>
      <c r="I1202" s="11"/>
      <c r="J1202"/>
    </row>
    <row r="1203" spans="6:10" x14ac:dyDescent="0.25">
      <c r="F1203"/>
      <c r="G1203"/>
      <c r="H1203"/>
      <c r="I1203" s="11"/>
      <c r="J1203"/>
    </row>
    <row r="1204" spans="6:10" x14ac:dyDescent="0.25">
      <c r="F1204"/>
      <c r="G1204"/>
      <c r="H1204"/>
      <c r="I1204" s="11"/>
      <c r="J1204"/>
    </row>
    <row r="1205" spans="6:10" x14ac:dyDescent="0.25">
      <c r="F1205"/>
      <c r="G1205"/>
      <c r="H1205"/>
      <c r="I1205" s="11"/>
      <c r="J1205"/>
    </row>
    <row r="1206" spans="6:10" x14ac:dyDescent="0.25">
      <c r="F1206"/>
      <c r="G1206"/>
      <c r="H1206"/>
      <c r="I1206" s="11"/>
      <c r="J1206"/>
    </row>
    <row r="1207" spans="6:10" x14ac:dyDescent="0.25">
      <c r="F1207"/>
      <c r="G1207"/>
      <c r="H1207"/>
      <c r="I1207" s="11"/>
      <c r="J1207"/>
    </row>
    <row r="1208" spans="6:10" x14ac:dyDescent="0.25">
      <c r="F1208"/>
      <c r="G1208"/>
      <c r="H1208"/>
      <c r="I1208" s="11"/>
      <c r="J1208"/>
    </row>
    <row r="1209" spans="6:10" x14ac:dyDescent="0.25">
      <c r="F1209"/>
      <c r="G1209"/>
      <c r="H1209"/>
      <c r="I1209" s="11"/>
      <c r="J1209"/>
    </row>
    <row r="1210" spans="6:10" x14ac:dyDescent="0.25">
      <c r="F1210"/>
      <c r="G1210"/>
      <c r="H1210"/>
      <c r="I1210" s="11"/>
      <c r="J1210"/>
    </row>
    <row r="1211" spans="6:10" x14ac:dyDescent="0.25">
      <c r="F1211"/>
      <c r="G1211"/>
      <c r="H1211"/>
      <c r="I1211" s="11"/>
      <c r="J1211"/>
    </row>
    <row r="1212" spans="6:10" x14ac:dyDescent="0.25">
      <c r="F1212"/>
      <c r="G1212"/>
      <c r="H1212"/>
      <c r="I1212" s="11"/>
      <c r="J1212"/>
    </row>
    <row r="1213" spans="6:10" x14ac:dyDescent="0.25">
      <c r="F1213"/>
      <c r="G1213"/>
      <c r="H1213"/>
      <c r="I1213" s="11"/>
      <c r="J1213"/>
    </row>
    <row r="1214" spans="6:10" x14ac:dyDescent="0.25">
      <c r="F1214"/>
      <c r="G1214"/>
      <c r="H1214"/>
      <c r="I1214" s="11"/>
      <c r="J1214"/>
    </row>
    <row r="1215" spans="6:10" x14ac:dyDescent="0.25">
      <c r="F1215"/>
      <c r="G1215"/>
      <c r="H1215"/>
      <c r="I1215" s="11"/>
      <c r="J1215"/>
    </row>
    <row r="1216" spans="6:10" x14ac:dyDescent="0.25">
      <c r="F1216"/>
      <c r="G1216"/>
      <c r="H1216"/>
      <c r="I1216" s="11"/>
      <c r="J1216"/>
    </row>
    <row r="1217" spans="6:10" x14ac:dyDescent="0.25">
      <c r="F1217"/>
      <c r="G1217"/>
      <c r="H1217"/>
      <c r="I1217" s="11"/>
      <c r="J1217"/>
    </row>
    <row r="1218" spans="6:10" x14ac:dyDescent="0.25">
      <c r="F1218"/>
      <c r="G1218"/>
      <c r="H1218"/>
      <c r="I1218" s="11"/>
      <c r="J1218"/>
    </row>
    <row r="1219" spans="6:10" x14ac:dyDescent="0.25">
      <c r="F1219"/>
      <c r="G1219"/>
      <c r="H1219"/>
      <c r="I1219" s="11"/>
      <c r="J1219"/>
    </row>
    <row r="1220" spans="6:10" x14ac:dyDescent="0.25">
      <c r="F1220"/>
      <c r="G1220"/>
      <c r="H1220"/>
      <c r="I1220" s="11"/>
      <c r="J1220"/>
    </row>
    <row r="1221" spans="6:10" x14ac:dyDescent="0.25">
      <c r="F1221"/>
      <c r="G1221"/>
      <c r="H1221"/>
      <c r="I1221" s="11"/>
      <c r="J1221"/>
    </row>
    <row r="1222" spans="6:10" x14ac:dyDescent="0.25">
      <c r="F1222"/>
      <c r="G1222"/>
      <c r="H1222"/>
      <c r="I1222" s="11"/>
      <c r="J1222"/>
    </row>
    <row r="1223" spans="6:10" x14ac:dyDescent="0.25">
      <c r="F1223"/>
      <c r="G1223"/>
      <c r="H1223"/>
      <c r="I1223" s="11"/>
      <c r="J1223"/>
    </row>
    <row r="1224" spans="6:10" x14ac:dyDescent="0.25">
      <c r="F1224"/>
      <c r="G1224"/>
      <c r="H1224"/>
      <c r="I1224" s="11"/>
      <c r="J1224"/>
    </row>
    <row r="1225" spans="6:10" x14ac:dyDescent="0.25">
      <c r="F1225"/>
      <c r="G1225"/>
      <c r="H1225"/>
      <c r="I1225" s="11"/>
      <c r="J1225"/>
    </row>
    <row r="1226" spans="6:10" x14ac:dyDescent="0.25">
      <c r="F1226"/>
      <c r="G1226"/>
      <c r="H1226"/>
      <c r="I1226" s="11"/>
      <c r="J1226"/>
    </row>
    <row r="1227" spans="6:10" x14ac:dyDescent="0.25">
      <c r="F1227"/>
      <c r="G1227"/>
      <c r="H1227"/>
      <c r="I1227" s="11"/>
      <c r="J1227"/>
    </row>
    <row r="1228" spans="6:10" x14ac:dyDescent="0.25">
      <c r="F1228"/>
      <c r="G1228"/>
      <c r="H1228"/>
      <c r="I1228" s="11"/>
      <c r="J1228"/>
    </row>
    <row r="1229" spans="6:10" x14ac:dyDescent="0.25">
      <c r="F1229"/>
      <c r="G1229"/>
      <c r="H1229"/>
      <c r="I1229" s="11"/>
      <c r="J1229"/>
    </row>
    <row r="1230" spans="6:10" x14ac:dyDescent="0.25">
      <c r="F1230"/>
      <c r="G1230"/>
      <c r="H1230"/>
      <c r="I1230" s="11"/>
      <c r="J1230"/>
    </row>
    <row r="1231" spans="6:10" x14ac:dyDescent="0.25">
      <c r="F1231"/>
      <c r="G1231"/>
      <c r="H1231"/>
      <c r="I1231" s="11"/>
      <c r="J1231"/>
    </row>
    <row r="1232" spans="6:10" x14ac:dyDescent="0.25">
      <c r="F1232"/>
      <c r="G1232"/>
      <c r="H1232"/>
      <c r="I1232" s="11"/>
      <c r="J1232"/>
    </row>
    <row r="1233" spans="6:10" x14ac:dyDescent="0.25">
      <c r="F1233"/>
      <c r="G1233"/>
      <c r="H1233"/>
      <c r="I1233" s="11"/>
      <c r="J1233"/>
    </row>
    <row r="1234" spans="6:10" x14ac:dyDescent="0.25">
      <c r="F1234"/>
      <c r="G1234"/>
      <c r="H1234"/>
      <c r="I1234" s="11"/>
      <c r="J1234"/>
    </row>
    <row r="1235" spans="6:10" x14ac:dyDescent="0.25">
      <c r="F1235"/>
      <c r="G1235"/>
      <c r="H1235"/>
      <c r="I1235" s="11"/>
      <c r="J1235"/>
    </row>
    <row r="1236" spans="6:10" x14ac:dyDescent="0.25">
      <c r="F1236"/>
      <c r="G1236"/>
      <c r="H1236"/>
      <c r="I1236" s="11"/>
      <c r="J1236"/>
    </row>
    <row r="1237" spans="6:10" x14ac:dyDescent="0.25">
      <c r="F1237"/>
      <c r="G1237"/>
      <c r="H1237"/>
      <c r="I1237" s="11"/>
      <c r="J1237"/>
    </row>
    <row r="1238" spans="6:10" x14ac:dyDescent="0.25">
      <c r="F1238"/>
      <c r="G1238"/>
      <c r="H1238"/>
      <c r="I1238" s="11"/>
      <c r="J1238"/>
    </row>
    <row r="1239" spans="6:10" x14ac:dyDescent="0.25">
      <c r="F1239"/>
      <c r="G1239"/>
      <c r="H1239"/>
      <c r="I1239" s="11"/>
      <c r="J1239"/>
    </row>
    <row r="1240" spans="6:10" x14ac:dyDescent="0.25">
      <c r="F1240"/>
      <c r="G1240"/>
      <c r="H1240"/>
      <c r="I1240" s="11"/>
      <c r="J1240"/>
    </row>
    <row r="1241" spans="6:10" x14ac:dyDescent="0.25">
      <c r="F1241"/>
      <c r="G1241"/>
      <c r="H1241"/>
      <c r="I1241" s="11"/>
      <c r="J1241"/>
    </row>
    <row r="1242" spans="6:10" x14ac:dyDescent="0.25">
      <c r="F1242"/>
      <c r="G1242"/>
      <c r="H1242"/>
      <c r="I1242" s="11"/>
      <c r="J1242"/>
    </row>
    <row r="1243" spans="6:10" x14ac:dyDescent="0.25">
      <c r="F1243"/>
      <c r="G1243"/>
      <c r="H1243"/>
      <c r="I1243" s="11"/>
      <c r="J1243"/>
    </row>
    <row r="1244" spans="6:10" x14ac:dyDescent="0.25">
      <c r="F1244"/>
      <c r="G1244"/>
      <c r="H1244"/>
      <c r="I1244" s="11"/>
      <c r="J1244"/>
    </row>
    <row r="1245" spans="6:10" x14ac:dyDescent="0.25">
      <c r="F1245"/>
      <c r="G1245"/>
      <c r="H1245"/>
      <c r="I1245" s="11"/>
      <c r="J1245"/>
    </row>
    <row r="1246" spans="6:10" x14ac:dyDescent="0.25">
      <c r="F1246"/>
      <c r="G1246"/>
      <c r="H1246"/>
      <c r="I1246" s="11"/>
      <c r="J1246"/>
    </row>
    <row r="1247" spans="6:10" x14ac:dyDescent="0.25">
      <c r="F1247"/>
      <c r="G1247"/>
      <c r="H1247"/>
      <c r="I1247" s="11"/>
      <c r="J1247"/>
    </row>
    <row r="1248" spans="6:10" x14ac:dyDescent="0.25">
      <c r="F1248"/>
      <c r="G1248"/>
      <c r="H1248"/>
      <c r="I1248" s="11"/>
      <c r="J1248"/>
    </row>
    <row r="1249" spans="6:10" x14ac:dyDescent="0.25">
      <c r="F1249"/>
      <c r="G1249"/>
      <c r="H1249"/>
      <c r="I1249" s="11"/>
      <c r="J1249"/>
    </row>
    <row r="1250" spans="6:10" x14ac:dyDescent="0.25">
      <c r="F1250"/>
      <c r="G1250"/>
      <c r="H1250"/>
      <c r="I1250" s="11"/>
      <c r="J1250"/>
    </row>
    <row r="1251" spans="6:10" x14ac:dyDescent="0.25">
      <c r="F1251"/>
      <c r="G1251"/>
      <c r="H1251"/>
      <c r="I1251" s="11"/>
      <c r="J1251"/>
    </row>
    <row r="1252" spans="6:10" x14ac:dyDescent="0.25">
      <c r="F1252"/>
      <c r="G1252"/>
      <c r="H1252"/>
      <c r="I1252" s="11"/>
      <c r="J1252"/>
    </row>
    <row r="1253" spans="6:10" x14ac:dyDescent="0.25">
      <c r="F1253"/>
      <c r="G1253"/>
      <c r="H1253"/>
      <c r="I1253" s="11"/>
      <c r="J1253"/>
    </row>
    <row r="1254" spans="6:10" x14ac:dyDescent="0.25">
      <c r="F1254"/>
      <c r="G1254"/>
      <c r="H1254"/>
      <c r="I1254" s="11"/>
      <c r="J1254"/>
    </row>
    <row r="1255" spans="6:10" x14ac:dyDescent="0.25">
      <c r="F1255"/>
      <c r="G1255"/>
      <c r="H1255"/>
      <c r="I1255" s="11"/>
      <c r="J1255"/>
    </row>
    <row r="1256" spans="6:10" x14ac:dyDescent="0.25">
      <c r="F1256"/>
      <c r="G1256"/>
      <c r="H1256"/>
      <c r="I1256" s="11"/>
      <c r="J1256"/>
    </row>
    <row r="1257" spans="6:10" x14ac:dyDescent="0.25">
      <c r="F1257"/>
      <c r="G1257"/>
      <c r="H1257"/>
      <c r="I1257" s="11"/>
      <c r="J1257"/>
    </row>
    <row r="1258" spans="6:10" x14ac:dyDescent="0.25">
      <c r="F1258"/>
      <c r="G1258"/>
      <c r="H1258"/>
      <c r="I1258" s="11"/>
      <c r="J1258"/>
    </row>
    <row r="1259" spans="6:10" x14ac:dyDescent="0.25">
      <c r="F1259"/>
      <c r="G1259"/>
      <c r="H1259"/>
      <c r="I1259" s="11"/>
      <c r="J1259"/>
    </row>
    <row r="1260" spans="6:10" x14ac:dyDescent="0.25">
      <c r="F1260"/>
      <c r="G1260"/>
      <c r="H1260"/>
      <c r="I1260" s="11"/>
      <c r="J1260"/>
    </row>
    <row r="1261" spans="6:10" x14ac:dyDescent="0.25">
      <c r="F1261"/>
      <c r="G1261"/>
      <c r="H1261"/>
      <c r="I1261" s="11"/>
      <c r="J1261"/>
    </row>
    <row r="1262" spans="6:10" x14ac:dyDescent="0.25">
      <c r="F1262"/>
      <c r="G1262"/>
      <c r="H1262"/>
      <c r="I1262" s="11"/>
      <c r="J1262"/>
    </row>
    <row r="1263" spans="6:10" x14ac:dyDescent="0.25">
      <c r="F1263"/>
      <c r="G1263"/>
      <c r="H1263"/>
      <c r="I1263" s="11"/>
      <c r="J1263"/>
    </row>
    <row r="1264" spans="6:10" x14ac:dyDescent="0.25">
      <c r="F1264"/>
      <c r="G1264"/>
      <c r="H1264"/>
      <c r="I1264" s="11"/>
      <c r="J1264"/>
    </row>
    <row r="1265" spans="6:10" x14ac:dyDescent="0.25">
      <c r="F1265"/>
      <c r="G1265"/>
      <c r="H1265"/>
      <c r="I1265" s="11"/>
      <c r="J1265"/>
    </row>
    <row r="1266" spans="6:10" x14ac:dyDescent="0.25">
      <c r="F1266"/>
      <c r="G1266"/>
      <c r="H1266"/>
      <c r="I1266" s="11"/>
      <c r="J1266"/>
    </row>
    <row r="1267" spans="6:10" x14ac:dyDescent="0.25">
      <c r="F1267"/>
      <c r="G1267"/>
      <c r="H1267"/>
      <c r="I1267" s="11"/>
      <c r="J1267"/>
    </row>
    <row r="1268" spans="6:10" x14ac:dyDescent="0.25">
      <c r="F1268"/>
      <c r="G1268"/>
      <c r="H1268"/>
      <c r="I1268" s="11"/>
      <c r="J1268"/>
    </row>
    <row r="1269" spans="6:10" x14ac:dyDescent="0.25">
      <c r="F1269"/>
      <c r="G1269"/>
      <c r="H1269"/>
      <c r="I1269" s="11"/>
      <c r="J1269"/>
    </row>
    <row r="1270" spans="6:10" x14ac:dyDescent="0.25">
      <c r="F1270"/>
      <c r="G1270"/>
      <c r="H1270"/>
      <c r="I1270" s="11"/>
      <c r="J1270"/>
    </row>
    <row r="1271" spans="6:10" x14ac:dyDescent="0.25">
      <c r="F1271"/>
      <c r="G1271"/>
      <c r="H1271"/>
      <c r="I1271" s="11"/>
      <c r="J1271"/>
    </row>
    <row r="1272" spans="6:10" x14ac:dyDescent="0.25">
      <c r="F1272"/>
      <c r="G1272"/>
      <c r="H1272"/>
      <c r="I1272" s="11"/>
      <c r="J1272"/>
    </row>
    <row r="1273" spans="6:10" x14ac:dyDescent="0.25">
      <c r="F1273"/>
      <c r="G1273"/>
      <c r="H1273"/>
      <c r="I1273" s="11"/>
      <c r="J1273"/>
    </row>
    <row r="1274" spans="6:10" x14ac:dyDescent="0.25">
      <c r="F1274"/>
      <c r="G1274"/>
      <c r="H1274"/>
      <c r="I1274" s="11"/>
      <c r="J1274"/>
    </row>
    <row r="1275" spans="6:10" x14ac:dyDescent="0.25">
      <c r="F1275"/>
      <c r="G1275"/>
      <c r="H1275"/>
      <c r="I1275" s="11"/>
      <c r="J1275"/>
    </row>
    <row r="1276" spans="6:10" x14ac:dyDescent="0.25">
      <c r="F1276"/>
      <c r="G1276"/>
      <c r="H1276"/>
      <c r="I1276" s="11"/>
      <c r="J1276"/>
    </row>
    <row r="1277" spans="6:10" x14ac:dyDescent="0.25">
      <c r="F1277"/>
      <c r="G1277"/>
      <c r="H1277"/>
      <c r="I1277" s="11"/>
      <c r="J1277"/>
    </row>
    <row r="1278" spans="6:10" x14ac:dyDescent="0.25">
      <c r="F1278"/>
      <c r="G1278"/>
      <c r="H1278"/>
      <c r="I1278" s="11"/>
      <c r="J1278"/>
    </row>
    <row r="1279" spans="6:10" x14ac:dyDescent="0.25">
      <c r="F1279"/>
      <c r="G1279"/>
      <c r="H1279"/>
      <c r="I1279" s="11"/>
      <c r="J1279"/>
    </row>
    <row r="1280" spans="6:10" x14ac:dyDescent="0.25">
      <c r="F1280"/>
      <c r="G1280"/>
      <c r="H1280"/>
      <c r="I1280" s="11"/>
      <c r="J1280"/>
    </row>
    <row r="1281" spans="6:10" x14ac:dyDescent="0.25">
      <c r="F1281"/>
      <c r="G1281"/>
      <c r="H1281"/>
      <c r="I1281" s="11"/>
      <c r="J1281"/>
    </row>
    <row r="1282" spans="6:10" x14ac:dyDescent="0.25">
      <c r="F1282"/>
      <c r="G1282"/>
      <c r="H1282"/>
      <c r="I1282" s="11"/>
      <c r="J1282"/>
    </row>
    <row r="1283" spans="6:10" x14ac:dyDescent="0.25">
      <c r="F1283"/>
      <c r="G1283"/>
      <c r="H1283"/>
      <c r="I1283" s="11"/>
      <c r="J1283"/>
    </row>
    <row r="1284" spans="6:10" x14ac:dyDescent="0.25">
      <c r="F1284"/>
      <c r="G1284"/>
      <c r="H1284"/>
      <c r="I1284" s="11"/>
      <c r="J1284"/>
    </row>
    <row r="1285" spans="6:10" x14ac:dyDescent="0.25">
      <c r="F1285"/>
      <c r="G1285"/>
      <c r="H1285"/>
      <c r="I1285" s="11"/>
      <c r="J1285"/>
    </row>
    <row r="1286" spans="6:10" x14ac:dyDescent="0.25">
      <c r="F1286"/>
      <c r="G1286"/>
      <c r="H1286"/>
      <c r="I1286" s="11"/>
      <c r="J1286"/>
    </row>
    <row r="1287" spans="6:10" x14ac:dyDescent="0.25">
      <c r="F1287"/>
      <c r="G1287"/>
      <c r="H1287"/>
      <c r="I1287" s="11"/>
      <c r="J1287"/>
    </row>
    <row r="1288" spans="6:10" x14ac:dyDescent="0.25">
      <c r="F1288"/>
      <c r="G1288"/>
      <c r="H1288"/>
      <c r="I1288" s="11"/>
      <c r="J1288"/>
    </row>
    <row r="1289" spans="6:10" x14ac:dyDescent="0.25">
      <c r="F1289"/>
      <c r="G1289"/>
      <c r="H1289"/>
      <c r="I1289" s="11"/>
      <c r="J1289"/>
    </row>
    <row r="1290" spans="6:10" x14ac:dyDescent="0.25">
      <c r="F1290"/>
      <c r="G1290"/>
      <c r="H1290"/>
      <c r="I1290" s="11"/>
      <c r="J1290"/>
    </row>
    <row r="1291" spans="6:10" x14ac:dyDescent="0.25">
      <c r="F1291"/>
      <c r="G1291"/>
      <c r="H1291"/>
      <c r="I1291" s="11"/>
      <c r="J1291"/>
    </row>
    <row r="1292" spans="6:10" x14ac:dyDescent="0.25">
      <c r="F1292"/>
      <c r="G1292"/>
      <c r="H1292"/>
      <c r="I1292" s="11"/>
      <c r="J1292"/>
    </row>
    <row r="1293" spans="6:10" x14ac:dyDescent="0.25">
      <c r="F1293"/>
      <c r="G1293"/>
      <c r="H1293"/>
      <c r="I1293" s="11"/>
      <c r="J1293"/>
    </row>
    <row r="1294" spans="6:10" x14ac:dyDescent="0.25">
      <c r="F1294"/>
      <c r="G1294"/>
      <c r="H1294"/>
      <c r="I1294" s="11"/>
      <c r="J1294"/>
    </row>
    <row r="1295" spans="6:10" x14ac:dyDescent="0.25">
      <c r="F1295"/>
      <c r="G1295"/>
      <c r="H1295"/>
      <c r="I1295" s="11"/>
      <c r="J1295"/>
    </row>
    <row r="1296" spans="6:10" x14ac:dyDescent="0.25">
      <c r="F1296"/>
      <c r="G1296"/>
      <c r="H1296"/>
      <c r="I1296" s="11"/>
      <c r="J1296"/>
    </row>
    <row r="1297" spans="6:10" x14ac:dyDescent="0.25">
      <c r="F1297"/>
      <c r="G1297"/>
      <c r="H1297"/>
      <c r="I1297" s="11"/>
      <c r="J1297"/>
    </row>
    <row r="1298" spans="6:10" x14ac:dyDescent="0.25">
      <c r="F1298"/>
      <c r="G1298"/>
      <c r="H1298"/>
      <c r="I1298" s="11"/>
      <c r="J1298"/>
    </row>
    <row r="1299" spans="6:10" x14ac:dyDescent="0.25">
      <c r="F1299"/>
      <c r="G1299"/>
      <c r="H1299"/>
      <c r="I1299" s="11"/>
      <c r="J1299"/>
    </row>
    <row r="1300" spans="6:10" x14ac:dyDescent="0.25">
      <c r="F1300"/>
      <c r="G1300"/>
      <c r="H1300"/>
      <c r="I1300" s="11"/>
      <c r="J1300"/>
    </row>
    <row r="1301" spans="6:10" x14ac:dyDescent="0.25">
      <c r="F1301"/>
      <c r="G1301"/>
      <c r="H1301"/>
      <c r="I1301" s="11"/>
      <c r="J1301"/>
    </row>
    <row r="1302" spans="6:10" x14ac:dyDescent="0.25">
      <c r="F1302"/>
      <c r="G1302"/>
      <c r="H1302"/>
      <c r="I1302" s="11"/>
      <c r="J1302"/>
    </row>
    <row r="1303" spans="6:10" x14ac:dyDescent="0.25">
      <c r="F1303"/>
      <c r="G1303"/>
      <c r="H1303"/>
      <c r="I1303" s="11"/>
      <c r="J1303"/>
    </row>
    <row r="1304" spans="6:10" x14ac:dyDescent="0.25">
      <c r="F1304"/>
      <c r="G1304"/>
      <c r="H1304"/>
      <c r="I1304" s="11"/>
      <c r="J1304"/>
    </row>
    <row r="1305" spans="6:10" x14ac:dyDescent="0.25">
      <c r="F1305"/>
      <c r="G1305"/>
      <c r="H1305"/>
      <c r="I1305" s="11"/>
      <c r="J1305"/>
    </row>
    <row r="1306" spans="6:10" x14ac:dyDescent="0.25">
      <c r="F1306"/>
      <c r="G1306"/>
      <c r="H1306"/>
      <c r="I1306" s="11"/>
      <c r="J1306"/>
    </row>
    <row r="1307" spans="6:10" x14ac:dyDescent="0.25">
      <c r="F1307"/>
      <c r="G1307"/>
      <c r="H1307"/>
      <c r="I1307" s="11"/>
      <c r="J1307"/>
    </row>
    <row r="1308" spans="6:10" x14ac:dyDescent="0.25">
      <c r="F1308"/>
      <c r="G1308"/>
      <c r="H1308"/>
      <c r="I1308" s="11"/>
      <c r="J1308"/>
    </row>
    <row r="1309" spans="6:10" x14ac:dyDescent="0.25">
      <c r="F1309"/>
      <c r="G1309"/>
      <c r="H1309"/>
      <c r="I1309" s="11"/>
      <c r="J1309"/>
    </row>
    <row r="1310" spans="6:10" x14ac:dyDescent="0.25">
      <c r="F1310"/>
      <c r="G1310"/>
      <c r="H1310"/>
      <c r="I1310" s="11"/>
      <c r="J1310"/>
    </row>
    <row r="1311" spans="6:10" x14ac:dyDescent="0.25">
      <c r="F1311"/>
      <c r="G1311"/>
      <c r="H1311"/>
      <c r="I1311" s="11"/>
      <c r="J1311"/>
    </row>
    <row r="1312" spans="6:10" x14ac:dyDescent="0.25">
      <c r="F1312"/>
      <c r="G1312"/>
      <c r="H1312"/>
      <c r="I1312" s="11"/>
      <c r="J1312"/>
    </row>
    <row r="1313" spans="6:10" x14ac:dyDescent="0.25">
      <c r="F1313"/>
      <c r="G1313"/>
      <c r="H1313"/>
      <c r="I1313" s="11"/>
      <c r="J1313"/>
    </row>
    <row r="1314" spans="6:10" x14ac:dyDescent="0.25">
      <c r="F1314"/>
      <c r="G1314"/>
      <c r="H1314"/>
      <c r="I1314" s="11"/>
      <c r="J1314"/>
    </row>
    <row r="1315" spans="6:10" x14ac:dyDescent="0.25">
      <c r="F1315"/>
      <c r="G1315"/>
      <c r="H1315"/>
      <c r="I1315" s="11"/>
      <c r="J1315"/>
    </row>
    <row r="1316" spans="6:10" x14ac:dyDescent="0.25">
      <c r="F1316"/>
      <c r="G1316"/>
      <c r="H1316"/>
      <c r="I1316" s="11"/>
      <c r="J1316"/>
    </row>
    <row r="1317" spans="6:10" x14ac:dyDescent="0.25">
      <c r="F1317"/>
      <c r="G1317"/>
      <c r="H1317"/>
      <c r="I1317" s="11"/>
      <c r="J1317"/>
    </row>
    <row r="1318" spans="6:10" x14ac:dyDescent="0.25">
      <c r="F1318"/>
      <c r="G1318"/>
      <c r="H1318"/>
      <c r="I1318" s="11"/>
      <c r="J1318"/>
    </row>
    <row r="1319" spans="6:10" x14ac:dyDescent="0.25">
      <c r="F1319"/>
      <c r="G1319"/>
      <c r="H1319"/>
      <c r="I1319" s="11"/>
      <c r="J1319"/>
    </row>
    <row r="1320" spans="6:10" x14ac:dyDescent="0.25">
      <c r="F1320"/>
      <c r="G1320"/>
      <c r="H1320"/>
      <c r="I1320" s="11"/>
      <c r="J1320"/>
    </row>
    <row r="1321" spans="6:10" x14ac:dyDescent="0.25">
      <c r="F1321"/>
      <c r="G1321"/>
      <c r="H1321"/>
      <c r="I1321" s="11"/>
      <c r="J1321"/>
    </row>
    <row r="1322" spans="6:10" x14ac:dyDescent="0.25">
      <c r="F1322"/>
      <c r="G1322"/>
      <c r="H1322"/>
      <c r="I1322" s="11"/>
      <c r="J1322"/>
    </row>
    <row r="1323" spans="6:10" x14ac:dyDescent="0.25">
      <c r="F1323"/>
      <c r="G1323"/>
      <c r="H1323"/>
      <c r="I1323" s="11"/>
      <c r="J1323"/>
    </row>
    <row r="1324" spans="6:10" x14ac:dyDescent="0.25">
      <c r="F1324"/>
      <c r="G1324"/>
      <c r="H1324"/>
      <c r="I1324" s="11"/>
      <c r="J1324"/>
    </row>
    <row r="1325" spans="6:10" x14ac:dyDescent="0.25">
      <c r="F1325"/>
      <c r="G1325"/>
      <c r="H1325"/>
      <c r="I1325" s="11"/>
      <c r="J1325"/>
    </row>
    <row r="1326" spans="6:10" x14ac:dyDescent="0.25">
      <c r="F1326"/>
      <c r="G1326"/>
      <c r="H1326"/>
      <c r="I1326" s="11"/>
      <c r="J1326"/>
    </row>
    <row r="1327" spans="6:10" x14ac:dyDescent="0.25">
      <c r="F1327"/>
      <c r="G1327"/>
      <c r="H1327"/>
      <c r="I1327" s="11"/>
      <c r="J1327"/>
    </row>
    <row r="1328" spans="6:10" x14ac:dyDescent="0.25">
      <c r="F1328"/>
      <c r="G1328"/>
      <c r="H1328"/>
      <c r="I1328" s="11"/>
      <c r="J1328"/>
    </row>
    <row r="1329" spans="6:10" x14ac:dyDescent="0.25">
      <c r="F1329"/>
      <c r="G1329"/>
      <c r="H1329"/>
      <c r="I1329" s="11"/>
      <c r="J1329"/>
    </row>
    <row r="1330" spans="6:10" x14ac:dyDescent="0.25">
      <c r="F1330"/>
      <c r="G1330"/>
      <c r="H1330"/>
      <c r="I1330" s="11"/>
      <c r="J1330"/>
    </row>
    <row r="1331" spans="6:10" x14ac:dyDescent="0.25">
      <c r="F1331"/>
      <c r="G1331"/>
      <c r="H1331"/>
      <c r="I1331" s="11"/>
      <c r="J1331"/>
    </row>
    <row r="1332" spans="6:10" x14ac:dyDescent="0.25">
      <c r="F1332"/>
      <c r="G1332"/>
      <c r="H1332"/>
      <c r="I1332" s="11"/>
      <c r="J1332"/>
    </row>
    <row r="1333" spans="6:10" x14ac:dyDescent="0.25">
      <c r="F1333"/>
      <c r="G1333"/>
      <c r="H1333"/>
      <c r="I1333" s="11"/>
      <c r="J1333"/>
    </row>
    <row r="1334" spans="6:10" x14ac:dyDescent="0.25">
      <c r="F1334"/>
      <c r="G1334"/>
      <c r="H1334"/>
      <c r="I1334" s="11"/>
      <c r="J1334"/>
    </row>
    <row r="1335" spans="6:10" x14ac:dyDescent="0.25">
      <c r="F1335"/>
      <c r="G1335"/>
      <c r="H1335"/>
      <c r="I1335" s="11"/>
      <c r="J1335"/>
    </row>
    <row r="1336" spans="6:10" x14ac:dyDescent="0.25">
      <c r="F1336"/>
      <c r="G1336"/>
      <c r="H1336"/>
      <c r="I1336" s="11"/>
      <c r="J1336"/>
    </row>
    <row r="1337" spans="6:10" x14ac:dyDescent="0.25">
      <c r="F1337"/>
      <c r="G1337"/>
      <c r="H1337"/>
      <c r="I1337" s="11"/>
      <c r="J1337"/>
    </row>
    <row r="1338" spans="6:10" x14ac:dyDescent="0.25">
      <c r="F1338"/>
      <c r="G1338"/>
      <c r="H1338"/>
      <c r="I1338" s="11"/>
      <c r="J1338"/>
    </row>
    <row r="1339" spans="6:10" x14ac:dyDescent="0.25">
      <c r="F1339"/>
      <c r="G1339"/>
      <c r="H1339"/>
      <c r="I1339" s="11"/>
      <c r="J1339"/>
    </row>
    <row r="1340" spans="6:10" x14ac:dyDescent="0.25">
      <c r="F1340"/>
      <c r="G1340"/>
      <c r="H1340"/>
      <c r="I1340" s="11"/>
      <c r="J1340"/>
    </row>
    <row r="1341" spans="6:10" x14ac:dyDescent="0.25">
      <c r="F1341"/>
      <c r="G1341"/>
      <c r="H1341"/>
      <c r="I1341" s="11"/>
      <c r="J1341"/>
    </row>
    <row r="1342" spans="6:10" x14ac:dyDescent="0.25">
      <c r="F1342"/>
      <c r="G1342"/>
      <c r="H1342"/>
      <c r="I1342" s="11"/>
      <c r="J1342"/>
    </row>
    <row r="1343" spans="6:10" x14ac:dyDescent="0.25">
      <c r="F1343"/>
      <c r="G1343"/>
      <c r="H1343"/>
      <c r="I1343" s="11"/>
      <c r="J1343"/>
    </row>
    <row r="1344" spans="6:10" x14ac:dyDescent="0.25">
      <c r="F1344"/>
      <c r="G1344"/>
      <c r="H1344"/>
      <c r="I1344" s="11"/>
      <c r="J1344"/>
    </row>
    <row r="1345" spans="6:10" x14ac:dyDescent="0.25">
      <c r="F1345"/>
      <c r="G1345"/>
      <c r="H1345"/>
      <c r="I1345" s="11"/>
      <c r="J1345"/>
    </row>
    <row r="1346" spans="6:10" x14ac:dyDescent="0.25">
      <c r="F1346"/>
      <c r="G1346"/>
      <c r="H1346"/>
      <c r="I1346" s="11"/>
      <c r="J1346"/>
    </row>
    <row r="1347" spans="6:10" x14ac:dyDescent="0.25">
      <c r="F1347"/>
      <c r="G1347"/>
      <c r="H1347"/>
      <c r="I1347" s="11"/>
      <c r="J1347"/>
    </row>
    <row r="1348" spans="6:10" x14ac:dyDescent="0.25">
      <c r="F1348"/>
      <c r="G1348"/>
      <c r="H1348"/>
      <c r="I1348" s="11"/>
      <c r="J1348"/>
    </row>
    <row r="1349" spans="6:10" x14ac:dyDescent="0.25">
      <c r="F1349"/>
      <c r="G1349"/>
      <c r="H1349"/>
      <c r="I1349" s="11"/>
      <c r="J1349"/>
    </row>
    <row r="1350" spans="6:10" x14ac:dyDescent="0.25">
      <c r="F1350"/>
      <c r="G1350"/>
      <c r="H1350"/>
      <c r="I1350" s="11"/>
      <c r="J1350"/>
    </row>
    <row r="1351" spans="6:10" x14ac:dyDescent="0.25">
      <c r="F1351"/>
      <c r="G1351"/>
      <c r="H1351"/>
      <c r="I1351" s="11"/>
      <c r="J1351"/>
    </row>
    <row r="1352" spans="6:10" x14ac:dyDescent="0.25">
      <c r="F1352"/>
      <c r="G1352"/>
      <c r="H1352"/>
      <c r="I1352" s="11"/>
      <c r="J1352"/>
    </row>
    <row r="1353" spans="6:10" x14ac:dyDescent="0.25">
      <c r="F1353"/>
      <c r="G1353"/>
      <c r="H1353"/>
      <c r="I1353" s="11"/>
      <c r="J1353"/>
    </row>
    <row r="1354" spans="6:10" x14ac:dyDescent="0.25">
      <c r="F1354"/>
      <c r="G1354"/>
      <c r="H1354"/>
      <c r="I1354" s="11"/>
      <c r="J1354"/>
    </row>
    <row r="1355" spans="6:10" x14ac:dyDescent="0.25">
      <c r="F1355"/>
      <c r="G1355"/>
      <c r="H1355"/>
      <c r="I1355" s="11"/>
      <c r="J1355"/>
    </row>
    <row r="1356" spans="6:10" x14ac:dyDescent="0.25">
      <c r="F1356"/>
      <c r="G1356"/>
      <c r="H1356"/>
      <c r="I1356" s="11"/>
      <c r="J1356"/>
    </row>
    <row r="1357" spans="6:10" x14ac:dyDescent="0.25">
      <c r="F1357"/>
      <c r="G1357"/>
      <c r="H1357"/>
      <c r="I1357" s="11"/>
      <c r="J1357"/>
    </row>
    <row r="1358" spans="6:10" x14ac:dyDescent="0.25">
      <c r="F1358"/>
      <c r="G1358"/>
      <c r="H1358"/>
      <c r="I1358" s="11"/>
      <c r="J1358"/>
    </row>
    <row r="1359" spans="6:10" x14ac:dyDescent="0.25">
      <c r="F1359"/>
      <c r="G1359"/>
      <c r="H1359"/>
      <c r="I1359" s="11"/>
      <c r="J1359"/>
    </row>
    <row r="1360" spans="6:10" x14ac:dyDescent="0.25">
      <c r="F1360"/>
      <c r="G1360"/>
      <c r="H1360"/>
      <c r="I1360" s="11"/>
      <c r="J1360"/>
    </row>
    <row r="1361" spans="6:10" x14ac:dyDescent="0.25">
      <c r="F1361"/>
      <c r="G1361"/>
      <c r="H1361"/>
      <c r="I1361" s="11"/>
      <c r="J1361"/>
    </row>
    <row r="1362" spans="6:10" x14ac:dyDescent="0.25">
      <c r="F1362"/>
      <c r="G1362"/>
      <c r="H1362"/>
      <c r="I1362" s="11"/>
      <c r="J1362"/>
    </row>
    <row r="1363" spans="6:10" x14ac:dyDescent="0.25">
      <c r="F1363"/>
      <c r="G1363"/>
      <c r="H1363"/>
      <c r="I1363" s="11"/>
      <c r="J1363"/>
    </row>
    <row r="1364" spans="6:10" x14ac:dyDescent="0.25">
      <c r="F1364"/>
      <c r="G1364"/>
      <c r="H1364"/>
      <c r="I1364" s="11"/>
      <c r="J1364"/>
    </row>
    <row r="1365" spans="6:10" x14ac:dyDescent="0.25">
      <c r="F1365"/>
      <c r="G1365"/>
      <c r="H1365"/>
      <c r="I1365" s="11"/>
      <c r="J1365"/>
    </row>
    <row r="1366" spans="6:10" x14ac:dyDescent="0.25">
      <c r="F1366"/>
      <c r="G1366"/>
      <c r="H1366"/>
      <c r="I1366" s="11"/>
      <c r="J1366"/>
    </row>
    <row r="1367" spans="6:10" x14ac:dyDescent="0.25">
      <c r="F1367"/>
      <c r="G1367"/>
      <c r="H1367"/>
      <c r="I1367" s="11"/>
      <c r="J1367"/>
    </row>
    <row r="1368" spans="6:10" x14ac:dyDescent="0.25">
      <c r="F1368"/>
      <c r="G1368"/>
      <c r="H1368"/>
      <c r="I1368" s="11"/>
      <c r="J1368"/>
    </row>
    <row r="1369" spans="6:10" x14ac:dyDescent="0.25">
      <c r="F1369"/>
      <c r="G1369"/>
      <c r="H1369"/>
      <c r="I1369" s="11"/>
      <c r="J1369"/>
    </row>
    <row r="1370" spans="6:10" x14ac:dyDescent="0.25">
      <c r="F1370"/>
      <c r="G1370"/>
      <c r="H1370"/>
      <c r="I1370" s="11"/>
      <c r="J1370"/>
    </row>
    <row r="1371" spans="6:10" x14ac:dyDescent="0.25">
      <c r="F1371"/>
      <c r="G1371"/>
      <c r="H1371"/>
      <c r="I1371" s="11"/>
      <c r="J1371"/>
    </row>
    <row r="1372" spans="6:10" x14ac:dyDescent="0.25">
      <c r="F1372"/>
      <c r="G1372"/>
      <c r="H1372"/>
      <c r="I1372" s="11"/>
      <c r="J1372"/>
    </row>
    <row r="1373" spans="6:10" x14ac:dyDescent="0.25">
      <c r="F1373"/>
      <c r="G1373"/>
      <c r="H1373"/>
      <c r="I1373" s="11"/>
      <c r="J1373"/>
    </row>
    <row r="1374" spans="6:10" x14ac:dyDescent="0.25">
      <c r="F1374"/>
      <c r="G1374"/>
      <c r="H1374"/>
      <c r="I1374" s="11"/>
      <c r="J1374"/>
    </row>
    <row r="1375" spans="6:10" x14ac:dyDescent="0.25">
      <c r="F1375"/>
      <c r="G1375"/>
      <c r="H1375"/>
      <c r="I1375" s="11"/>
      <c r="J1375"/>
    </row>
    <row r="1376" spans="6:10" x14ac:dyDescent="0.25">
      <c r="F1376"/>
      <c r="G1376"/>
      <c r="H1376"/>
      <c r="I1376" s="11"/>
      <c r="J1376"/>
    </row>
    <row r="1377" spans="6:10" x14ac:dyDescent="0.25">
      <c r="F1377"/>
      <c r="G1377"/>
      <c r="H1377"/>
      <c r="I1377" s="11"/>
      <c r="J1377"/>
    </row>
    <row r="1378" spans="6:10" x14ac:dyDescent="0.25">
      <c r="F1378"/>
      <c r="G1378"/>
      <c r="H1378"/>
      <c r="I1378" s="11"/>
      <c r="J1378"/>
    </row>
    <row r="1379" spans="6:10" x14ac:dyDescent="0.25">
      <c r="F1379"/>
      <c r="G1379"/>
      <c r="H1379"/>
      <c r="I1379" s="11"/>
      <c r="J1379"/>
    </row>
    <row r="1380" spans="6:10" x14ac:dyDescent="0.25">
      <c r="F1380"/>
      <c r="G1380"/>
      <c r="H1380"/>
      <c r="I1380" s="11"/>
      <c r="J1380"/>
    </row>
    <row r="1381" spans="6:10" x14ac:dyDescent="0.25">
      <c r="F1381"/>
      <c r="G1381"/>
      <c r="H1381"/>
      <c r="I1381" s="11"/>
      <c r="J1381"/>
    </row>
    <row r="1382" spans="6:10" x14ac:dyDescent="0.25">
      <c r="F1382"/>
      <c r="G1382"/>
      <c r="H1382"/>
      <c r="I1382" s="11"/>
      <c r="J1382"/>
    </row>
    <row r="1383" spans="6:10" x14ac:dyDescent="0.25">
      <c r="F1383"/>
      <c r="G1383"/>
      <c r="H1383"/>
      <c r="I1383" s="11"/>
      <c r="J1383"/>
    </row>
    <row r="1384" spans="6:10" x14ac:dyDescent="0.25">
      <c r="F1384"/>
      <c r="G1384"/>
      <c r="H1384"/>
      <c r="I1384" s="11"/>
      <c r="J1384"/>
    </row>
    <row r="1385" spans="6:10" x14ac:dyDescent="0.25">
      <c r="F1385"/>
      <c r="G1385"/>
      <c r="H1385"/>
      <c r="I1385" s="11"/>
      <c r="J1385"/>
    </row>
    <row r="1386" spans="6:10" x14ac:dyDescent="0.25">
      <c r="F1386"/>
      <c r="G1386"/>
      <c r="H1386"/>
      <c r="I1386" s="11"/>
      <c r="J1386"/>
    </row>
    <row r="1387" spans="6:10" x14ac:dyDescent="0.25">
      <c r="F1387"/>
      <c r="G1387"/>
      <c r="H1387"/>
      <c r="I1387" s="11"/>
      <c r="J1387"/>
    </row>
    <row r="1388" spans="6:10" x14ac:dyDescent="0.25">
      <c r="F1388"/>
      <c r="G1388"/>
      <c r="H1388"/>
      <c r="I1388" s="11"/>
      <c r="J1388"/>
    </row>
    <row r="1389" spans="6:10" x14ac:dyDescent="0.25">
      <c r="F1389"/>
      <c r="G1389"/>
      <c r="H1389"/>
      <c r="I1389" s="11"/>
      <c r="J1389"/>
    </row>
    <row r="1390" spans="6:10" x14ac:dyDescent="0.25">
      <c r="F1390"/>
      <c r="G1390"/>
      <c r="H1390"/>
      <c r="I1390" s="11"/>
      <c r="J1390"/>
    </row>
    <row r="1391" spans="6:10" x14ac:dyDescent="0.25">
      <c r="F1391"/>
      <c r="G1391"/>
      <c r="H1391"/>
      <c r="I1391" s="11"/>
      <c r="J1391"/>
    </row>
    <row r="1392" spans="6:10" x14ac:dyDescent="0.25">
      <c r="F1392"/>
      <c r="G1392"/>
      <c r="H1392"/>
      <c r="I1392" s="11"/>
      <c r="J1392"/>
    </row>
    <row r="1393" spans="6:10" x14ac:dyDescent="0.25">
      <c r="F1393"/>
      <c r="G1393"/>
      <c r="H1393"/>
      <c r="I1393" s="11"/>
      <c r="J1393"/>
    </row>
    <row r="1394" spans="6:10" x14ac:dyDescent="0.25">
      <c r="F1394"/>
      <c r="G1394"/>
      <c r="H1394"/>
      <c r="I1394" s="11"/>
      <c r="J1394"/>
    </row>
    <row r="1395" spans="6:10" x14ac:dyDescent="0.25">
      <c r="F1395"/>
      <c r="G1395"/>
      <c r="H1395"/>
      <c r="I1395" s="11"/>
      <c r="J1395"/>
    </row>
    <row r="1396" spans="6:10" x14ac:dyDescent="0.25">
      <c r="F1396"/>
      <c r="G1396"/>
      <c r="H1396"/>
      <c r="I1396" s="11"/>
      <c r="J1396"/>
    </row>
    <row r="1397" spans="6:10" x14ac:dyDescent="0.25">
      <c r="F1397"/>
      <c r="G1397"/>
      <c r="H1397"/>
      <c r="I1397" s="11"/>
      <c r="J1397"/>
    </row>
    <row r="1398" spans="6:10" x14ac:dyDescent="0.25">
      <c r="F1398"/>
      <c r="G1398"/>
      <c r="H1398"/>
      <c r="I1398" s="11"/>
      <c r="J1398"/>
    </row>
    <row r="1399" spans="6:10" x14ac:dyDescent="0.25">
      <c r="F1399"/>
      <c r="G1399"/>
      <c r="H1399"/>
      <c r="I1399" s="11"/>
      <c r="J1399"/>
    </row>
    <row r="1400" spans="6:10" x14ac:dyDescent="0.25">
      <c r="F1400"/>
      <c r="G1400"/>
      <c r="H1400"/>
      <c r="I1400" s="11"/>
      <c r="J1400"/>
    </row>
    <row r="1401" spans="6:10" x14ac:dyDescent="0.25">
      <c r="F1401"/>
      <c r="G1401"/>
      <c r="H1401"/>
      <c r="I1401" s="11"/>
      <c r="J1401"/>
    </row>
    <row r="1402" spans="6:10" x14ac:dyDescent="0.25">
      <c r="F1402"/>
      <c r="G1402"/>
      <c r="H1402"/>
      <c r="I1402" s="11"/>
      <c r="J1402"/>
    </row>
    <row r="1403" spans="6:10" x14ac:dyDescent="0.25">
      <c r="F1403"/>
      <c r="G1403"/>
      <c r="H1403"/>
      <c r="I1403" s="11"/>
      <c r="J1403"/>
    </row>
    <row r="1404" spans="6:10" x14ac:dyDescent="0.25">
      <c r="F1404"/>
      <c r="G1404"/>
      <c r="H1404"/>
      <c r="I1404" s="11"/>
      <c r="J1404"/>
    </row>
    <row r="1405" spans="6:10" x14ac:dyDescent="0.25">
      <c r="F1405"/>
      <c r="G1405"/>
      <c r="H1405"/>
      <c r="I1405" s="11"/>
      <c r="J1405"/>
    </row>
    <row r="1406" spans="6:10" x14ac:dyDescent="0.25">
      <c r="F1406"/>
      <c r="G1406"/>
      <c r="H1406"/>
      <c r="I1406" s="11"/>
      <c r="J1406"/>
    </row>
    <row r="1407" spans="6:10" x14ac:dyDescent="0.25">
      <c r="F1407"/>
      <c r="G1407"/>
      <c r="H1407"/>
      <c r="I1407" s="11"/>
      <c r="J1407"/>
    </row>
    <row r="1408" spans="6:10" x14ac:dyDescent="0.25">
      <c r="F1408"/>
      <c r="G1408"/>
      <c r="H1408"/>
      <c r="I1408" s="11"/>
      <c r="J1408"/>
    </row>
    <row r="1409" spans="6:10" x14ac:dyDescent="0.25">
      <c r="F1409"/>
      <c r="G1409"/>
      <c r="H1409"/>
      <c r="I1409" s="11"/>
      <c r="J1409"/>
    </row>
    <row r="1410" spans="6:10" x14ac:dyDescent="0.25">
      <c r="F1410"/>
      <c r="G1410"/>
      <c r="H1410"/>
      <c r="I1410" s="11"/>
      <c r="J1410"/>
    </row>
    <row r="1411" spans="6:10" x14ac:dyDescent="0.25">
      <c r="F1411"/>
      <c r="G1411"/>
      <c r="H1411"/>
      <c r="I1411" s="11"/>
      <c r="J1411"/>
    </row>
    <row r="1412" spans="6:10" x14ac:dyDescent="0.25">
      <c r="F1412"/>
      <c r="G1412"/>
      <c r="H1412"/>
      <c r="I1412" s="11"/>
      <c r="J1412"/>
    </row>
    <row r="1413" spans="6:10" x14ac:dyDescent="0.25">
      <c r="F1413"/>
      <c r="G1413"/>
      <c r="H1413"/>
      <c r="I1413" s="11"/>
      <c r="J1413"/>
    </row>
    <row r="1414" spans="6:10" x14ac:dyDescent="0.25">
      <c r="F1414"/>
      <c r="G1414"/>
      <c r="H1414"/>
      <c r="I1414" s="11"/>
      <c r="J1414"/>
    </row>
    <row r="1415" spans="6:10" x14ac:dyDescent="0.25">
      <c r="F1415"/>
      <c r="G1415"/>
      <c r="H1415"/>
      <c r="I1415" s="11"/>
      <c r="J1415"/>
    </row>
    <row r="1416" spans="6:10" x14ac:dyDescent="0.25">
      <c r="F1416"/>
      <c r="G1416"/>
      <c r="H1416"/>
      <c r="I1416" s="11"/>
      <c r="J1416"/>
    </row>
    <row r="1417" spans="6:10" x14ac:dyDescent="0.25">
      <c r="F1417"/>
      <c r="G1417"/>
      <c r="H1417"/>
      <c r="I1417" s="11"/>
      <c r="J1417"/>
    </row>
    <row r="1418" spans="6:10" x14ac:dyDescent="0.25">
      <c r="F1418"/>
      <c r="G1418"/>
      <c r="H1418"/>
      <c r="I1418" s="11"/>
      <c r="J1418"/>
    </row>
    <row r="1419" spans="6:10" x14ac:dyDescent="0.25">
      <c r="F1419"/>
      <c r="G1419"/>
      <c r="H1419"/>
      <c r="I1419" s="11"/>
      <c r="J1419"/>
    </row>
    <row r="1420" spans="6:10" x14ac:dyDescent="0.25">
      <c r="F1420"/>
      <c r="G1420"/>
      <c r="H1420"/>
      <c r="I1420" s="11"/>
      <c r="J1420"/>
    </row>
    <row r="1421" spans="6:10" x14ac:dyDescent="0.25">
      <c r="F1421"/>
      <c r="G1421"/>
      <c r="H1421"/>
      <c r="I1421" s="11"/>
      <c r="J1421"/>
    </row>
    <row r="1422" spans="6:10" x14ac:dyDescent="0.25">
      <c r="F1422"/>
      <c r="G1422"/>
      <c r="H1422"/>
      <c r="I1422" s="11"/>
      <c r="J1422"/>
    </row>
    <row r="1423" spans="6:10" x14ac:dyDescent="0.25">
      <c r="F1423"/>
      <c r="G1423"/>
      <c r="H1423"/>
      <c r="I1423" s="11"/>
      <c r="J1423"/>
    </row>
    <row r="1424" spans="6:10" x14ac:dyDescent="0.25">
      <c r="F1424"/>
      <c r="G1424"/>
      <c r="H1424"/>
      <c r="I1424" s="11"/>
      <c r="J1424"/>
    </row>
    <row r="1425" spans="6:10" x14ac:dyDescent="0.25">
      <c r="F1425"/>
      <c r="G1425"/>
      <c r="H1425"/>
      <c r="I1425" s="11"/>
      <c r="J1425"/>
    </row>
    <row r="1426" spans="6:10" x14ac:dyDescent="0.25">
      <c r="F1426"/>
      <c r="G1426"/>
      <c r="H1426"/>
      <c r="I1426" s="11"/>
      <c r="J1426"/>
    </row>
    <row r="1427" spans="6:10" x14ac:dyDescent="0.25">
      <c r="F1427"/>
      <c r="G1427"/>
      <c r="H1427"/>
      <c r="I1427" s="11"/>
      <c r="J1427"/>
    </row>
    <row r="1428" spans="6:10" x14ac:dyDescent="0.25">
      <c r="F1428"/>
      <c r="G1428"/>
      <c r="H1428"/>
      <c r="I1428" s="11"/>
      <c r="J1428"/>
    </row>
    <row r="1429" spans="6:10" x14ac:dyDescent="0.25">
      <c r="F1429"/>
      <c r="G1429"/>
      <c r="H1429"/>
      <c r="I1429" s="11"/>
      <c r="J1429"/>
    </row>
    <row r="1430" spans="6:10" x14ac:dyDescent="0.25">
      <c r="F1430"/>
      <c r="G1430"/>
      <c r="H1430"/>
      <c r="I1430" s="11"/>
      <c r="J1430"/>
    </row>
    <row r="1431" spans="6:10" x14ac:dyDescent="0.25">
      <c r="F1431"/>
      <c r="G1431"/>
      <c r="H1431"/>
      <c r="I1431" s="11"/>
      <c r="J1431"/>
    </row>
    <row r="1432" spans="6:10" x14ac:dyDescent="0.25">
      <c r="F1432"/>
      <c r="G1432"/>
      <c r="H1432"/>
      <c r="I1432" s="11"/>
      <c r="J1432"/>
    </row>
    <row r="1433" spans="6:10" x14ac:dyDescent="0.25">
      <c r="F1433"/>
      <c r="G1433"/>
      <c r="H1433"/>
      <c r="I1433" s="11"/>
      <c r="J1433"/>
    </row>
    <row r="1434" spans="6:10" x14ac:dyDescent="0.25">
      <c r="F1434"/>
      <c r="G1434"/>
      <c r="H1434"/>
      <c r="I1434" s="11"/>
      <c r="J1434"/>
    </row>
    <row r="1435" spans="6:10" x14ac:dyDescent="0.25">
      <c r="F1435"/>
      <c r="G1435"/>
      <c r="H1435"/>
      <c r="I1435" s="11"/>
      <c r="J1435"/>
    </row>
    <row r="1436" spans="6:10" x14ac:dyDescent="0.25">
      <c r="F1436"/>
      <c r="G1436"/>
      <c r="H1436"/>
      <c r="I1436" s="11"/>
      <c r="J1436"/>
    </row>
    <row r="1437" spans="6:10" x14ac:dyDescent="0.25">
      <c r="F1437"/>
      <c r="G1437"/>
      <c r="H1437"/>
      <c r="I1437" s="11"/>
      <c r="J1437"/>
    </row>
    <row r="1438" spans="6:10" x14ac:dyDescent="0.25">
      <c r="F1438"/>
      <c r="G1438"/>
      <c r="H1438"/>
      <c r="I1438" s="11"/>
      <c r="J1438"/>
    </row>
    <row r="1439" spans="6:10" x14ac:dyDescent="0.25">
      <c r="F1439"/>
      <c r="G1439"/>
      <c r="H1439"/>
      <c r="I1439" s="11"/>
      <c r="J1439"/>
    </row>
    <row r="1440" spans="6:10" x14ac:dyDescent="0.25">
      <c r="F1440"/>
      <c r="G1440"/>
      <c r="H1440"/>
      <c r="I1440" s="11"/>
      <c r="J1440"/>
    </row>
    <row r="1441" spans="6:10" x14ac:dyDescent="0.25">
      <c r="F1441"/>
      <c r="G1441"/>
      <c r="H1441"/>
      <c r="I1441" s="11"/>
      <c r="J1441"/>
    </row>
    <row r="1442" spans="6:10" x14ac:dyDescent="0.25">
      <c r="F1442"/>
      <c r="G1442"/>
      <c r="H1442"/>
      <c r="I1442" s="11"/>
      <c r="J1442"/>
    </row>
    <row r="1443" spans="6:10" x14ac:dyDescent="0.25">
      <c r="F1443"/>
      <c r="G1443"/>
      <c r="H1443"/>
      <c r="I1443" s="11"/>
      <c r="J1443"/>
    </row>
    <row r="1444" spans="6:10" x14ac:dyDescent="0.25">
      <c r="F1444"/>
      <c r="G1444"/>
      <c r="H1444"/>
      <c r="I1444" s="11"/>
      <c r="J1444"/>
    </row>
    <row r="1445" spans="6:10" x14ac:dyDescent="0.25">
      <c r="F1445"/>
      <c r="G1445"/>
      <c r="H1445"/>
      <c r="I1445" s="11"/>
      <c r="J1445"/>
    </row>
    <row r="1446" spans="6:10" x14ac:dyDescent="0.25">
      <c r="F1446"/>
      <c r="G1446"/>
      <c r="H1446"/>
      <c r="I1446" s="11"/>
      <c r="J1446"/>
    </row>
    <row r="1447" spans="6:10" x14ac:dyDescent="0.25">
      <c r="F1447"/>
      <c r="G1447"/>
      <c r="H1447"/>
      <c r="I1447" s="11"/>
      <c r="J1447"/>
    </row>
    <row r="1448" spans="6:10" x14ac:dyDescent="0.25">
      <c r="F1448"/>
      <c r="G1448"/>
      <c r="H1448"/>
      <c r="I1448" s="11"/>
      <c r="J1448"/>
    </row>
    <row r="1449" spans="6:10" x14ac:dyDescent="0.25">
      <c r="F1449"/>
      <c r="G1449"/>
      <c r="H1449"/>
      <c r="I1449" s="11"/>
      <c r="J1449"/>
    </row>
    <row r="1450" spans="6:10" x14ac:dyDescent="0.25">
      <c r="F1450"/>
      <c r="G1450"/>
      <c r="H1450"/>
      <c r="I1450" s="11"/>
      <c r="J1450"/>
    </row>
    <row r="1451" spans="6:10" x14ac:dyDescent="0.25">
      <c r="F1451"/>
      <c r="G1451"/>
      <c r="H1451"/>
      <c r="I1451" s="11"/>
      <c r="J1451"/>
    </row>
    <row r="1452" spans="6:10" x14ac:dyDescent="0.25">
      <c r="F1452"/>
      <c r="G1452"/>
      <c r="H1452"/>
      <c r="I1452" s="11"/>
      <c r="J1452"/>
    </row>
    <row r="1453" spans="6:10" x14ac:dyDescent="0.25">
      <c r="F1453"/>
      <c r="G1453"/>
      <c r="H1453"/>
      <c r="I1453" s="11"/>
      <c r="J1453"/>
    </row>
    <row r="1454" spans="6:10" x14ac:dyDescent="0.25">
      <c r="F1454"/>
      <c r="G1454"/>
      <c r="H1454"/>
      <c r="I1454" s="11"/>
      <c r="J1454"/>
    </row>
    <row r="1455" spans="6:10" x14ac:dyDescent="0.25">
      <c r="F1455"/>
      <c r="G1455"/>
      <c r="H1455"/>
      <c r="I1455" s="11"/>
      <c r="J1455"/>
    </row>
    <row r="1456" spans="6:10" x14ac:dyDescent="0.25">
      <c r="F1456"/>
      <c r="G1456"/>
      <c r="H1456"/>
      <c r="I1456" s="11"/>
      <c r="J1456"/>
    </row>
    <row r="1457" spans="6:10" x14ac:dyDescent="0.25">
      <c r="F1457"/>
      <c r="G1457"/>
      <c r="H1457"/>
      <c r="I1457" s="11"/>
      <c r="J1457"/>
    </row>
    <row r="1458" spans="6:10" x14ac:dyDescent="0.25">
      <c r="F1458"/>
      <c r="G1458"/>
      <c r="H1458"/>
      <c r="I1458" s="11"/>
      <c r="J1458"/>
    </row>
    <row r="1459" spans="6:10" x14ac:dyDescent="0.25">
      <c r="F1459"/>
      <c r="G1459"/>
      <c r="H1459"/>
      <c r="I1459" s="11"/>
      <c r="J1459"/>
    </row>
    <row r="1460" spans="6:10" x14ac:dyDescent="0.25">
      <c r="F1460"/>
      <c r="G1460"/>
      <c r="H1460"/>
      <c r="I1460" s="11"/>
      <c r="J1460"/>
    </row>
    <row r="1461" spans="6:10" x14ac:dyDescent="0.25">
      <c r="F1461"/>
      <c r="G1461"/>
      <c r="H1461"/>
      <c r="I1461" s="11"/>
      <c r="J1461"/>
    </row>
    <row r="1462" spans="6:10" x14ac:dyDescent="0.25">
      <c r="F1462"/>
      <c r="G1462"/>
      <c r="H1462"/>
      <c r="I1462" s="11"/>
      <c r="J1462"/>
    </row>
    <row r="1463" spans="6:10" x14ac:dyDescent="0.25">
      <c r="F1463"/>
      <c r="G1463"/>
      <c r="H1463"/>
      <c r="I1463" s="11"/>
      <c r="J1463"/>
    </row>
    <row r="1464" spans="6:10" x14ac:dyDescent="0.25">
      <c r="F1464"/>
      <c r="G1464"/>
      <c r="H1464"/>
      <c r="I1464" s="11"/>
      <c r="J1464"/>
    </row>
    <row r="1465" spans="6:10" x14ac:dyDescent="0.25">
      <c r="F1465"/>
      <c r="G1465"/>
      <c r="H1465"/>
      <c r="I1465" s="11"/>
      <c r="J1465"/>
    </row>
    <row r="1466" spans="6:10" x14ac:dyDescent="0.25">
      <c r="F1466"/>
      <c r="G1466"/>
      <c r="H1466"/>
      <c r="I1466" s="11"/>
      <c r="J1466"/>
    </row>
    <row r="1467" spans="6:10" x14ac:dyDescent="0.25">
      <c r="F1467"/>
      <c r="G1467"/>
      <c r="H1467"/>
      <c r="I1467" s="11"/>
      <c r="J1467"/>
    </row>
    <row r="1468" spans="6:10" x14ac:dyDescent="0.25">
      <c r="F1468"/>
      <c r="G1468"/>
      <c r="H1468"/>
      <c r="I1468" s="11"/>
      <c r="J1468"/>
    </row>
    <row r="1469" spans="6:10" x14ac:dyDescent="0.25">
      <c r="F1469"/>
      <c r="G1469"/>
      <c r="H1469"/>
      <c r="I1469" s="11"/>
      <c r="J1469"/>
    </row>
    <row r="1470" spans="6:10" x14ac:dyDescent="0.25">
      <c r="F1470"/>
      <c r="G1470"/>
      <c r="H1470"/>
      <c r="I1470" s="11"/>
      <c r="J1470"/>
    </row>
    <row r="1471" spans="6:10" x14ac:dyDescent="0.25">
      <c r="F1471"/>
      <c r="G1471"/>
      <c r="H1471"/>
      <c r="I1471" s="11"/>
      <c r="J1471"/>
    </row>
    <row r="1472" spans="6:10" x14ac:dyDescent="0.25">
      <c r="F1472"/>
      <c r="G1472"/>
      <c r="H1472"/>
      <c r="I1472" s="11"/>
      <c r="J1472"/>
    </row>
    <row r="1473" spans="6:10" x14ac:dyDescent="0.25">
      <c r="F1473"/>
      <c r="G1473"/>
      <c r="H1473"/>
      <c r="I1473" s="11"/>
      <c r="J1473"/>
    </row>
    <row r="1474" spans="6:10" x14ac:dyDescent="0.25">
      <c r="F1474"/>
      <c r="G1474"/>
      <c r="H1474"/>
      <c r="I1474" s="11"/>
      <c r="J1474"/>
    </row>
    <row r="1475" spans="6:10" x14ac:dyDescent="0.25">
      <c r="F1475"/>
      <c r="G1475"/>
      <c r="H1475"/>
      <c r="I1475" s="11"/>
      <c r="J1475"/>
    </row>
    <row r="1476" spans="6:10" x14ac:dyDescent="0.25">
      <c r="F1476"/>
      <c r="G1476"/>
      <c r="H1476"/>
      <c r="I1476" s="11"/>
      <c r="J1476"/>
    </row>
    <row r="1477" spans="6:10" x14ac:dyDescent="0.25">
      <c r="F1477"/>
      <c r="G1477"/>
      <c r="H1477"/>
      <c r="I1477" s="11"/>
      <c r="J1477"/>
    </row>
    <row r="1478" spans="6:10" x14ac:dyDescent="0.25">
      <c r="F1478"/>
      <c r="G1478"/>
      <c r="H1478"/>
      <c r="I1478" s="11"/>
      <c r="J1478"/>
    </row>
    <row r="1479" spans="6:10" x14ac:dyDescent="0.25">
      <c r="F1479"/>
      <c r="G1479"/>
      <c r="H1479"/>
      <c r="I1479" s="11"/>
      <c r="J1479"/>
    </row>
    <row r="1480" spans="6:10" x14ac:dyDescent="0.25">
      <c r="F1480"/>
      <c r="G1480"/>
      <c r="H1480"/>
      <c r="I1480" s="11"/>
      <c r="J1480"/>
    </row>
    <row r="1481" spans="6:10" x14ac:dyDescent="0.25">
      <c r="F1481"/>
      <c r="G1481"/>
      <c r="H1481"/>
      <c r="I1481" s="11"/>
      <c r="J1481"/>
    </row>
    <row r="1482" spans="6:10" x14ac:dyDescent="0.25">
      <c r="F1482"/>
      <c r="G1482"/>
      <c r="H1482"/>
      <c r="I1482" s="11"/>
      <c r="J1482"/>
    </row>
    <row r="1483" spans="6:10" x14ac:dyDescent="0.25">
      <c r="F1483"/>
      <c r="G1483"/>
      <c r="H1483"/>
      <c r="I1483" s="11"/>
      <c r="J1483"/>
    </row>
    <row r="1484" spans="6:10" x14ac:dyDescent="0.25">
      <c r="F1484"/>
      <c r="G1484"/>
      <c r="H1484"/>
      <c r="I1484" s="11"/>
      <c r="J1484"/>
    </row>
    <row r="1485" spans="6:10" x14ac:dyDescent="0.25">
      <c r="F1485"/>
      <c r="G1485"/>
      <c r="H1485"/>
      <c r="I1485" s="11"/>
      <c r="J1485"/>
    </row>
    <row r="1486" spans="6:10" x14ac:dyDescent="0.25">
      <c r="F1486"/>
      <c r="G1486"/>
      <c r="H1486"/>
      <c r="I1486" s="11"/>
      <c r="J1486"/>
    </row>
    <row r="1487" spans="6:10" x14ac:dyDescent="0.25">
      <c r="F1487"/>
      <c r="G1487"/>
      <c r="H1487"/>
      <c r="I1487" s="11"/>
      <c r="J1487"/>
    </row>
    <row r="1488" spans="6:10" x14ac:dyDescent="0.25">
      <c r="F1488"/>
      <c r="G1488"/>
      <c r="H1488"/>
      <c r="I1488" s="11"/>
      <c r="J1488"/>
    </row>
    <row r="1489" spans="6:10" x14ac:dyDescent="0.25">
      <c r="F1489"/>
      <c r="G1489"/>
      <c r="H1489"/>
      <c r="I1489" s="11"/>
      <c r="J1489"/>
    </row>
    <row r="1490" spans="6:10" x14ac:dyDescent="0.25">
      <c r="F1490"/>
      <c r="G1490"/>
      <c r="H1490"/>
      <c r="I1490" s="11"/>
      <c r="J1490"/>
    </row>
    <row r="1491" spans="6:10" x14ac:dyDescent="0.25">
      <c r="F1491"/>
      <c r="G1491"/>
      <c r="H1491"/>
      <c r="I1491" s="11"/>
      <c r="J1491"/>
    </row>
    <row r="1492" spans="6:10" x14ac:dyDescent="0.25">
      <c r="F1492"/>
      <c r="G1492"/>
      <c r="H1492"/>
      <c r="I1492" s="11"/>
      <c r="J1492"/>
    </row>
    <row r="1493" spans="6:10" x14ac:dyDescent="0.25">
      <c r="F1493"/>
      <c r="G1493"/>
      <c r="H1493"/>
      <c r="I1493" s="11"/>
      <c r="J1493"/>
    </row>
    <row r="1494" spans="6:10" x14ac:dyDescent="0.25">
      <c r="F1494"/>
      <c r="G1494"/>
      <c r="H1494"/>
      <c r="I1494" s="11"/>
      <c r="J1494"/>
    </row>
    <row r="1495" spans="6:10" x14ac:dyDescent="0.25">
      <c r="F1495"/>
      <c r="G1495"/>
      <c r="H1495"/>
      <c r="I1495" s="11"/>
      <c r="J1495"/>
    </row>
    <row r="1496" spans="6:10" x14ac:dyDescent="0.25">
      <c r="F1496"/>
      <c r="G1496"/>
      <c r="H1496"/>
      <c r="I1496" s="11"/>
      <c r="J1496"/>
    </row>
    <row r="1497" spans="6:10" x14ac:dyDescent="0.25">
      <c r="F1497"/>
      <c r="G1497"/>
      <c r="H1497"/>
      <c r="I1497" s="11"/>
      <c r="J1497"/>
    </row>
    <row r="1498" spans="6:10" x14ac:dyDescent="0.25">
      <c r="F1498"/>
      <c r="G1498"/>
      <c r="H1498"/>
      <c r="I1498" s="11"/>
      <c r="J1498"/>
    </row>
    <row r="1499" spans="6:10" x14ac:dyDescent="0.25">
      <c r="F1499"/>
      <c r="G1499"/>
      <c r="H1499"/>
      <c r="I1499" s="11"/>
      <c r="J1499"/>
    </row>
    <row r="1500" spans="6:10" x14ac:dyDescent="0.25">
      <c r="F1500"/>
      <c r="G1500"/>
      <c r="H1500"/>
      <c r="I1500" s="11"/>
      <c r="J1500"/>
    </row>
    <row r="1501" spans="6:10" x14ac:dyDescent="0.25">
      <c r="F1501"/>
      <c r="G1501"/>
      <c r="H1501"/>
      <c r="I1501" s="11"/>
      <c r="J1501"/>
    </row>
    <row r="1502" spans="6:10" x14ac:dyDescent="0.25">
      <c r="F1502"/>
      <c r="G1502"/>
      <c r="H1502"/>
      <c r="I1502" s="11"/>
      <c r="J1502"/>
    </row>
    <row r="1503" spans="6:10" x14ac:dyDescent="0.25">
      <c r="F1503"/>
      <c r="G1503"/>
      <c r="H1503"/>
      <c r="I1503" s="11"/>
      <c r="J1503"/>
    </row>
    <row r="1504" spans="6:10" x14ac:dyDescent="0.25">
      <c r="F1504"/>
      <c r="G1504"/>
      <c r="H1504"/>
      <c r="I1504" s="11"/>
      <c r="J1504"/>
    </row>
    <row r="1505" spans="6:10" x14ac:dyDescent="0.25">
      <c r="F1505"/>
      <c r="G1505"/>
      <c r="H1505"/>
      <c r="I1505" s="11"/>
      <c r="J1505"/>
    </row>
    <row r="1506" spans="6:10" x14ac:dyDescent="0.25">
      <c r="F1506"/>
      <c r="G1506"/>
      <c r="H1506"/>
      <c r="I1506" s="11"/>
      <c r="J1506"/>
    </row>
    <row r="1507" spans="6:10" x14ac:dyDescent="0.25">
      <c r="F1507"/>
      <c r="G1507"/>
      <c r="H1507"/>
      <c r="I1507" s="11"/>
      <c r="J1507"/>
    </row>
    <row r="1508" spans="6:10" x14ac:dyDescent="0.25">
      <c r="F1508"/>
      <c r="G1508"/>
      <c r="H1508"/>
      <c r="I1508" s="11"/>
      <c r="J1508"/>
    </row>
    <row r="1509" spans="6:10" x14ac:dyDescent="0.25">
      <c r="F1509"/>
      <c r="G1509"/>
      <c r="H1509"/>
      <c r="I1509" s="11"/>
      <c r="J1509"/>
    </row>
    <row r="1510" spans="6:10" x14ac:dyDescent="0.25">
      <c r="F1510"/>
      <c r="G1510"/>
      <c r="H1510"/>
      <c r="I1510" s="11"/>
      <c r="J1510"/>
    </row>
    <row r="1511" spans="6:10" x14ac:dyDescent="0.25">
      <c r="F1511"/>
      <c r="G1511"/>
      <c r="H1511"/>
      <c r="I1511" s="11"/>
      <c r="J1511"/>
    </row>
    <row r="1512" spans="6:10" x14ac:dyDescent="0.25">
      <c r="F1512"/>
      <c r="G1512"/>
      <c r="H1512"/>
      <c r="I1512" s="11"/>
      <c r="J1512"/>
    </row>
    <row r="1513" spans="6:10" x14ac:dyDescent="0.25">
      <c r="F1513"/>
      <c r="G1513"/>
      <c r="H1513"/>
      <c r="I1513" s="11"/>
      <c r="J1513"/>
    </row>
    <row r="1514" spans="6:10" x14ac:dyDescent="0.25">
      <c r="F1514"/>
      <c r="G1514"/>
      <c r="H1514"/>
      <c r="I1514" s="11"/>
      <c r="J1514"/>
    </row>
    <row r="1515" spans="6:10" x14ac:dyDescent="0.25">
      <c r="F1515"/>
      <c r="G1515"/>
      <c r="H1515"/>
      <c r="I1515" s="11"/>
      <c r="J1515"/>
    </row>
    <row r="1516" spans="6:10" x14ac:dyDescent="0.25">
      <c r="F1516"/>
      <c r="G1516"/>
      <c r="H1516"/>
      <c r="I1516" s="11"/>
      <c r="J1516"/>
    </row>
    <row r="1517" spans="6:10" x14ac:dyDescent="0.25">
      <c r="F1517"/>
      <c r="G1517"/>
      <c r="H1517"/>
      <c r="I1517" s="11"/>
      <c r="J1517"/>
    </row>
    <row r="1518" spans="6:10" x14ac:dyDescent="0.25">
      <c r="F1518"/>
      <c r="G1518"/>
      <c r="H1518"/>
      <c r="I1518" s="11"/>
      <c r="J1518"/>
    </row>
    <row r="1519" spans="6:10" x14ac:dyDescent="0.25">
      <c r="F1519"/>
      <c r="G1519"/>
      <c r="H1519"/>
      <c r="I1519" s="11"/>
      <c r="J1519"/>
    </row>
    <row r="1520" spans="6:10" x14ac:dyDescent="0.25">
      <c r="F1520"/>
      <c r="G1520"/>
      <c r="H1520"/>
      <c r="I1520" s="11"/>
      <c r="J1520"/>
    </row>
    <row r="1521" spans="6:10" x14ac:dyDescent="0.25">
      <c r="F1521"/>
      <c r="G1521"/>
      <c r="H1521"/>
      <c r="I1521" s="11"/>
      <c r="J1521"/>
    </row>
    <row r="1522" spans="6:10" x14ac:dyDescent="0.25">
      <c r="F1522"/>
      <c r="G1522"/>
      <c r="H1522"/>
      <c r="I1522" s="11"/>
      <c r="J1522"/>
    </row>
    <row r="1523" spans="6:10" x14ac:dyDescent="0.25">
      <c r="F1523"/>
      <c r="G1523"/>
      <c r="H1523"/>
      <c r="I1523" s="11"/>
      <c r="J1523"/>
    </row>
    <row r="1524" spans="6:10" x14ac:dyDescent="0.25">
      <c r="F1524"/>
      <c r="G1524"/>
      <c r="H1524"/>
      <c r="I1524" s="11"/>
      <c r="J1524"/>
    </row>
    <row r="1525" spans="6:10" x14ac:dyDescent="0.25">
      <c r="F1525"/>
      <c r="G1525"/>
      <c r="H1525"/>
      <c r="I1525" s="11"/>
      <c r="J1525"/>
    </row>
    <row r="1526" spans="6:10" x14ac:dyDescent="0.25">
      <c r="F1526"/>
      <c r="G1526"/>
      <c r="H1526"/>
      <c r="I1526" s="11"/>
      <c r="J1526"/>
    </row>
    <row r="1527" spans="6:10" x14ac:dyDescent="0.25">
      <c r="F1527"/>
      <c r="G1527"/>
      <c r="H1527"/>
      <c r="I1527" s="11"/>
      <c r="J1527"/>
    </row>
    <row r="1528" spans="6:10" x14ac:dyDescent="0.25">
      <c r="F1528"/>
      <c r="G1528"/>
      <c r="H1528"/>
      <c r="I1528" s="11"/>
      <c r="J1528"/>
    </row>
    <row r="1529" spans="6:10" x14ac:dyDescent="0.25">
      <c r="F1529"/>
      <c r="G1529"/>
      <c r="H1529"/>
      <c r="I1529" s="11"/>
      <c r="J1529"/>
    </row>
    <row r="1530" spans="6:10" x14ac:dyDescent="0.25">
      <c r="F1530"/>
      <c r="G1530"/>
      <c r="H1530"/>
      <c r="I1530" s="11"/>
      <c r="J1530"/>
    </row>
    <row r="1531" spans="6:10" x14ac:dyDescent="0.25">
      <c r="F1531"/>
      <c r="G1531"/>
      <c r="H1531"/>
      <c r="I1531" s="11"/>
      <c r="J1531"/>
    </row>
    <row r="1532" spans="6:10" x14ac:dyDescent="0.25">
      <c r="F1532"/>
      <c r="G1532"/>
      <c r="H1532"/>
      <c r="I1532" s="11"/>
      <c r="J1532"/>
    </row>
    <row r="1533" spans="6:10" x14ac:dyDescent="0.25">
      <c r="F1533"/>
      <c r="G1533"/>
      <c r="H1533"/>
      <c r="I1533" s="11"/>
      <c r="J1533"/>
    </row>
    <row r="1534" spans="6:10" x14ac:dyDescent="0.25">
      <c r="F1534"/>
      <c r="G1534"/>
      <c r="H1534"/>
      <c r="I1534" s="11"/>
      <c r="J1534"/>
    </row>
    <row r="1535" spans="6:10" x14ac:dyDescent="0.25">
      <c r="F1535"/>
      <c r="G1535"/>
      <c r="H1535"/>
      <c r="I1535" s="11"/>
      <c r="J1535"/>
    </row>
    <row r="1536" spans="6:10" x14ac:dyDescent="0.25">
      <c r="F1536"/>
      <c r="G1536"/>
      <c r="H1536"/>
      <c r="I1536" s="11"/>
      <c r="J1536"/>
    </row>
    <row r="1537" spans="6:10" x14ac:dyDescent="0.25">
      <c r="F1537"/>
      <c r="G1537"/>
      <c r="H1537"/>
      <c r="I1537" s="11"/>
      <c r="J1537"/>
    </row>
    <row r="1538" spans="6:10" x14ac:dyDescent="0.25">
      <c r="F1538"/>
      <c r="G1538"/>
      <c r="H1538"/>
      <c r="I1538" s="11"/>
      <c r="J1538"/>
    </row>
    <row r="1539" spans="6:10" x14ac:dyDescent="0.25">
      <c r="F1539"/>
      <c r="G1539"/>
      <c r="H1539"/>
      <c r="I1539" s="11"/>
      <c r="J1539"/>
    </row>
    <row r="1540" spans="6:10" x14ac:dyDescent="0.25">
      <c r="F1540"/>
      <c r="G1540"/>
      <c r="H1540"/>
      <c r="I1540" s="11"/>
      <c r="J1540"/>
    </row>
    <row r="1541" spans="6:10" x14ac:dyDescent="0.25">
      <c r="F1541"/>
      <c r="G1541"/>
      <c r="H1541"/>
      <c r="I1541" s="11"/>
      <c r="J1541"/>
    </row>
    <row r="1542" spans="6:10" x14ac:dyDescent="0.25">
      <c r="F1542"/>
      <c r="G1542"/>
      <c r="H1542"/>
      <c r="I1542" s="11"/>
      <c r="J1542"/>
    </row>
    <row r="1543" spans="6:10" x14ac:dyDescent="0.25">
      <c r="F1543"/>
      <c r="G1543"/>
      <c r="H1543"/>
      <c r="I1543" s="11"/>
      <c r="J1543"/>
    </row>
    <row r="1544" spans="6:10" x14ac:dyDescent="0.25">
      <c r="F1544"/>
      <c r="G1544"/>
      <c r="H1544"/>
      <c r="I1544" s="11"/>
      <c r="J1544"/>
    </row>
    <row r="1545" spans="6:10" x14ac:dyDescent="0.25">
      <c r="F1545"/>
      <c r="G1545"/>
      <c r="H1545"/>
      <c r="I1545" s="11"/>
      <c r="J1545"/>
    </row>
    <row r="1546" spans="6:10" x14ac:dyDescent="0.25">
      <c r="F1546"/>
      <c r="G1546"/>
      <c r="H1546"/>
      <c r="I1546" s="11"/>
      <c r="J1546"/>
    </row>
    <row r="1547" spans="6:10" x14ac:dyDescent="0.25">
      <c r="F1547"/>
      <c r="G1547"/>
      <c r="H1547"/>
      <c r="I1547" s="11"/>
      <c r="J1547"/>
    </row>
    <row r="1548" spans="6:10" x14ac:dyDescent="0.25">
      <c r="F1548"/>
      <c r="G1548"/>
      <c r="H1548"/>
      <c r="I1548" s="11"/>
      <c r="J1548"/>
    </row>
    <row r="1549" spans="6:10" x14ac:dyDescent="0.25">
      <c r="F1549"/>
      <c r="G1549"/>
      <c r="H1549"/>
      <c r="I1549" s="11"/>
      <c r="J1549"/>
    </row>
    <row r="1550" spans="6:10" x14ac:dyDescent="0.25">
      <c r="F1550"/>
      <c r="G1550"/>
      <c r="H1550"/>
      <c r="I1550" s="11"/>
      <c r="J1550"/>
    </row>
    <row r="1551" spans="6:10" x14ac:dyDescent="0.25">
      <c r="F1551"/>
      <c r="G1551"/>
      <c r="H1551"/>
      <c r="I1551" s="11"/>
      <c r="J1551"/>
    </row>
    <row r="1552" spans="6:10" x14ac:dyDescent="0.25">
      <c r="F1552"/>
      <c r="G1552"/>
      <c r="H1552"/>
      <c r="I1552" s="11"/>
      <c r="J1552"/>
    </row>
    <row r="1553" spans="6:10" x14ac:dyDescent="0.25">
      <c r="F1553"/>
      <c r="G1553"/>
      <c r="H1553"/>
      <c r="I1553" s="11"/>
      <c r="J1553"/>
    </row>
    <row r="1554" spans="6:10" x14ac:dyDescent="0.25">
      <c r="F1554"/>
      <c r="G1554"/>
      <c r="H1554"/>
      <c r="I1554" s="11"/>
      <c r="J1554"/>
    </row>
    <row r="1555" spans="6:10" x14ac:dyDescent="0.25">
      <c r="F1555"/>
      <c r="G1555"/>
      <c r="H1555"/>
      <c r="I1555" s="11"/>
      <c r="J1555"/>
    </row>
    <row r="1556" spans="6:10" x14ac:dyDescent="0.25">
      <c r="F1556"/>
      <c r="G1556"/>
      <c r="H1556"/>
      <c r="I1556" s="11"/>
      <c r="J1556"/>
    </row>
    <row r="1557" spans="6:10" x14ac:dyDescent="0.25">
      <c r="F1557"/>
      <c r="G1557"/>
      <c r="H1557"/>
      <c r="I1557" s="11"/>
      <c r="J1557"/>
    </row>
    <row r="1558" spans="6:10" x14ac:dyDescent="0.25">
      <c r="F1558"/>
      <c r="G1558"/>
      <c r="H1558"/>
      <c r="I1558" s="11"/>
      <c r="J1558"/>
    </row>
    <row r="1559" spans="6:10" x14ac:dyDescent="0.25">
      <c r="F1559"/>
      <c r="G1559"/>
      <c r="H1559"/>
      <c r="I1559" s="11"/>
      <c r="J1559"/>
    </row>
    <row r="1560" spans="6:10" x14ac:dyDescent="0.25">
      <c r="F1560"/>
      <c r="G1560"/>
      <c r="H1560"/>
      <c r="I1560" s="11"/>
      <c r="J1560"/>
    </row>
    <row r="1561" spans="6:10" x14ac:dyDescent="0.25">
      <c r="F1561"/>
      <c r="G1561"/>
      <c r="H1561"/>
      <c r="I1561" s="11"/>
      <c r="J1561"/>
    </row>
    <row r="1562" spans="6:10" x14ac:dyDescent="0.25">
      <c r="F1562"/>
      <c r="G1562"/>
      <c r="H1562"/>
      <c r="I1562" s="11"/>
      <c r="J1562"/>
    </row>
    <row r="1563" spans="6:10" x14ac:dyDescent="0.25">
      <c r="F1563"/>
      <c r="G1563"/>
      <c r="H1563"/>
      <c r="I1563" s="11"/>
      <c r="J1563"/>
    </row>
    <row r="1564" spans="6:10" x14ac:dyDescent="0.25">
      <c r="F1564"/>
      <c r="G1564"/>
      <c r="H1564"/>
      <c r="I1564" s="11"/>
      <c r="J1564"/>
    </row>
    <row r="1565" spans="6:10" x14ac:dyDescent="0.25">
      <c r="F1565"/>
      <c r="G1565"/>
      <c r="H1565"/>
      <c r="I1565" s="11"/>
      <c r="J1565"/>
    </row>
    <row r="1566" spans="6:10" x14ac:dyDescent="0.25">
      <c r="F1566"/>
      <c r="G1566"/>
      <c r="H1566"/>
      <c r="I1566" s="11"/>
      <c r="J1566"/>
    </row>
    <row r="1567" spans="6:10" x14ac:dyDescent="0.25">
      <c r="F1567"/>
      <c r="G1567"/>
      <c r="H1567"/>
      <c r="I1567" s="11"/>
      <c r="J1567"/>
    </row>
    <row r="1568" spans="6:10" x14ac:dyDescent="0.25">
      <c r="F1568"/>
      <c r="G1568"/>
      <c r="H1568"/>
      <c r="I1568" s="11"/>
      <c r="J1568"/>
    </row>
    <row r="1569" spans="6:10" x14ac:dyDescent="0.25">
      <c r="F1569"/>
      <c r="G1569"/>
      <c r="H1569"/>
      <c r="I1569" s="11"/>
      <c r="J1569"/>
    </row>
    <row r="1570" spans="6:10" x14ac:dyDescent="0.25">
      <c r="F1570"/>
      <c r="G1570"/>
      <c r="H1570"/>
      <c r="I1570" s="11"/>
      <c r="J1570"/>
    </row>
    <row r="1571" spans="6:10" x14ac:dyDescent="0.25">
      <c r="F1571"/>
      <c r="G1571"/>
      <c r="H1571"/>
      <c r="I1571" s="11"/>
      <c r="J1571"/>
    </row>
    <row r="1572" spans="6:10" x14ac:dyDescent="0.25">
      <c r="F1572"/>
      <c r="G1572"/>
      <c r="H1572"/>
      <c r="I1572" s="11"/>
      <c r="J1572"/>
    </row>
    <row r="1573" spans="6:10" x14ac:dyDescent="0.25">
      <c r="F1573"/>
      <c r="G1573"/>
      <c r="H1573"/>
      <c r="I1573" s="11"/>
      <c r="J1573"/>
    </row>
    <row r="1574" spans="6:10" x14ac:dyDescent="0.25">
      <c r="F1574"/>
      <c r="G1574"/>
      <c r="H1574"/>
      <c r="I1574" s="11"/>
      <c r="J1574"/>
    </row>
    <row r="1575" spans="6:10" x14ac:dyDescent="0.25">
      <c r="F1575"/>
      <c r="G1575"/>
      <c r="H1575"/>
      <c r="I1575" s="11"/>
      <c r="J1575"/>
    </row>
    <row r="1576" spans="6:10" x14ac:dyDescent="0.25">
      <c r="F1576"/>
      <c r="G1576"/>
      <c r="H1576"/>
      <c r="I1576" s="11"/>
      <c r="J1576"/>
    </row>
    <row r="1577" spans="6:10" x14ac:dyDescent="0.25">
      <c r="F1577"/>
      <c r="G1577"/>
      <c r="H1577"/>
      <c r="I1577" s="11"/>
      <c r="J1577"/>
    </row>
    <row r="1578" spans="6:10" x14ac:dyDescent="0.25">
      <c r="F1578"/>
      <c r="G1578"/>
      <c r="H1578"/>
      <c r="I1578" s="11"/>
      <c r="J1578"/>
    </row>
    <row r="1579" spans="6:10" x14ac:dyDescent="0.25">
      <c r="F1579"/>
      <c r="G1579"/>
      <c r="H1579"/>
      <c r="I1579" s="11"/>
      <c r="J1579"/>
    </row>
    <row r="1580" spans="6:10" x14ac:dyDescent="0.25">
      <c r="F1580"/>
      <c r="G1580"/>
      <c r="H1580"/>
      <c r="I1580" s="11"/>
      <c r="J1580"/>
    </row>
    <row r="1581" spans="6:10" x14ac:dyDescent="0.25">
      <c r="F1581"/>
      <c r="G1581"/>
      <c r="H1581"/>
      <c r="I1581" s="11"/>
      <c r="J1581"/>
    </row>
    <row r="1582" spans="6:10" x14ac:dyDescent="0.25">
      <c r="F1582"/>
      <c r="G1582"/>
      <c r="H1582"/>
      <c r="I1582" s="11"/>
      <c r="J1582"/>
    </row>
    <row r="1583" spans="6:10" x14ac:dyDescent="0.25">
      <c r="F1583"/>
      <c r="G1583"/>
      <c r="H1583"/>
      <c r="I1583" s="11"/>
      <c r="J1583"/>
    </row>
    <row r="1584" spans="6:10" x14ac:dyDescent="0.25">
      <c r="F1584"/>
      <c r="G1584"/>
      <c r="H1584"/>
      <c r="I1584" s="11"/>
      <c r="J1584"/>
    </row>
    <row r="1585" spans="6:10" x14ac:dyDescent="0.25">
      <c r="F1585"/>
      <c r="G1585"/>
      <c r="H1585"/>
      <c r="I1585" s="11"/>
      <c r="J1585"/>
    </row>
    <row r="1586" spans="6:10" x14ac:dyDescent="0.25">
      <c r="F1586"/>
      <c r="G1586"/>
      <c r="H1586"/>
      <c r="I1586" s="11"/>
      <c r="J1586"/>
    </row>
    <row r="1587" spans="6:10" x14ac:dyDescent="0.25">
      <c r="F1587"/>
      <c r="G1587"/>
      <c r="H1587"/>
      <c r="I1587" s="11"/>
      <c r="J1587"/>
    </row>
    <row r="1588" spans="6:10" x14ac:dyDescent="0.25">
      <c r="F1588"/>
      <c r="G1588"/>
      <c r="H1588"/>
      <c r="I1588" s="11"/>
      <c r="J1588"/>
    </row>
    <row r="1589" spans="6:10" x14ac:dyDescent="0.25">
      <c r="F1589"/>
      <c r="G1589"/>
      <c r="H1589"/>
      <c r="I1589" s="11"/>
      <c r="J1589"/>
    </row>
    <row r="1590" spans="6:10" x14ac:dyDescent="0.25">
      <c r="F1590"/>
      <c r="G1590"/>
      <c r="H1590"/>
      <c r="I1590" s="11"/>
      <c r="J1590"/>
    </row>
    <row r="1591" spans="6:10" x14ac:dyDescent="0.25">
      <c r="F1591"/>
      <c r="G1591"/>
      <c r="H1591"/>
      <c r="I1591" s="11"/>
      <c r="J1591"/>
    </row>
    <row r="1592" spans="6:10" x14ac:dyDescent="0.25">
      <c r="F1592"/>
      <c r="G1592"/>
      <c r="H1592"/>
      <c r="I1592" s="11"/>
      <c r="J1592"/>
    </row>
    <row r="1593" spans="6:10" x14ac:dyDescent="0.25">
      <c r="F1593"/>
      <c r="G1593"/>
      <c r="H1593"/>
      <c r="I1593" s="11"/>
      <c r="J1593"/>
    </row>
    <row r="1594" spans="6:10" x14ac:dyDescent="0.25">
      <c r="F1594"/>
      <c r="G1594"/>
      <c r="H1594"/>
      <c r="I1594" s="11"/>
      <c r="J1594"/>
    </row>
    <row r="1595" spans="6:10" x14ac:dyDescent="0.25">
      <c r="F1595"/>
      <c r="G1595"/>
      <c r="H1595"/>
      <c r="I1595" s="11"/>
      <c r="J1595"/>
    </row>
    <row r="1596" spans="6:10" x14ac:dyDescent="0.25">
      <c r="F1596"/>
      <c r="G1596"/>
      <c r="H1596"/>
      <c r="I1596" s="11"/>
      <c r="J1596"/>
    </row>
    <row r="1597" spans="6:10" x14ac:dyDescent="0.25">
      <c r="F1597"/>
      <c r="G1597"/>
      <c r="H1597"/>
      <c r="I1597" s="11"/>
      <c r="J1597"/>
    </row>
    <row r="1598" spans="6:10" x14ac:dyDescent="0.25">
      <c r="F1598"/>
      <c r="G1598"/>
      <c r="H1598"/>
      <c r="I1598" s="11"/>
      <c r="J1598"/>
    </row>
    <row r="1599" spans="6:10" x14ac:dyDescent="0.25">
      <c r="F1599"/>
      <c r="G1599"/>
      <c r="H1599"/>
      <c r="I1599" s="11"/>
      <c r="J1599"/>
    </row>
    <row r="1600" spans="6:10" x14ac:dyDescent="0.25">
      <c r="F1600"/>
      <c r="G1600"/>
      <c r="H1600"/>
      <c r="I1600" s="11"/>
      <c r="J1600"/>
    </row>
    <row r="1601" spans="6:10" x14ac:dyDescent="0.25">
      <c r="F1601"/>
      <c r="G1601"/>
      <c r="H1601"/>
      <c r="I1601" s="11"/>
      <c r="J1601"/>
    </row>
    <row r="1602" spans="6:10" x14ac:dyDescent="0.25">
      <c r="F1602"/>
      <c r="G1602"/>
      <c r="H1602"/>
      <c r="I1602" s="11"/>
      <c r="J1602"/>
    </row>
    <row r="1603" spans="6:10" x14ac:dyDescent="0.25">
      <c r="F1603"/>
      <c r="G1603"/>
      <c r="H1603"/>
      <c r="I1603" s="11"/>
      <c r="J1603"/>
    </row>
    <row r="1604" spans="6:10" x14ac:dyDescent="0.25">
      <c r="F1604"/>
      <c r="G1604"/>
      <c r="H1604"/>
      <c r="I1604" s="11"/>
      <c r="J1604"/>
    </row>
    <row r="1605" spans="6:10" x14ac:dyDescent="0.25">
      <c r="F1605"/>
      <c r="G1605"/>
      <c r="H1605"/>
      <c r="I1605" s="11"/>
      <c r="J1605"/>
    </row>
    <row r="1606" spans="6:10" x14ac:dyDescent="0.25">
      <c r="F1606"/>
      <c r="G1606"/>
      <c r="H1606"/>
      <c r="I1606" s="11"/>
      <c r="J1606"/>
    </row>
    <row r="1607" spans="6:10" x14ac:dyDescent="0.25">
      <c r="F1607"/>
      <c r="G1607"/>
      <c r="H1607"/>
      <c r="I1607" s="11"/>
      <c r="J1607"/>
    </row>
    <row r="1608" spans="6:10" x14ac:dyDescent="0.25">
      <c r="F1608"/>
      <c r="G1608"/>
      <c r="H1608"/>
      <c r="I1608" s="11"/>
      <c r="J1608"/>
    </row>
    <row r="1609" spans="6:10" x14ac:dyDescent="0.25">
      <c r="F1609"/>
      <c r="G1609"/>
      <c r="H1609"/>
      <c r="I1609" s="11"/>
      <c r="J1609"/>
    </row>
    <row r="1610" spans="6:10" x14ac:dyDescent="0.25">
      <c r="F1610"/>
      <c r="G1610"/>
      <c r="H1610"/>
      <c r="I1610" s="11"/>
      <c r="J1610"/>
    </row>
    <row r="1611" spans="6:10" x14ac:dyDescent="0.25">
      <c r="F1611"/>
      <c r="G1611"/>
      <c r="H1611"/>
      <c r="I1611" s="11"/>
      <c r="J1611"/>
    </row>
    <row r="1612" spans="6:10" x14ac:dyDescent="0.25">
      <c r="F1612"/>
      <c r="G1612"/>
      <c r="H1612"/>
      <c r="I1612" s="11"/>
      <c r="J1612"/>
    </row>
    <row r="1613" spans="6:10" x14ac:dyDescent="0.25">
      <c r="F1613"/>
      <c r="G1613"/>
      <c r="H1613"/>
      <c r="I1613" s="11"/>
      <c r="J1613"/>
    </row>
    <row r="1614" spans="6:10" x14ac:dyDescent="0.25">
      <c r="F1614"/>
      <c r="G1614"/>
      <c r="H1614"/>
      <c r="I1614" s="11"/>
      <c r="J1614"/>
    </row>
    <row r="1615" spans="6:10" x14ac:dyDescent="0.25">
      <c r="F1615"/>
      <c r="G1615"/>
      <c r="H1615"/>
      <c r="I1615" s="11"/>
      <c r="J1615"/>
    </row>
    <row r="1616" spans="6:10" x14ac:dyDescent="0.25">
      <c r="F1616"/>
      <c r="G1616"/>
      <c r="H1616"/>
      <c r="I1616" s="11"/>
      <c r="J1616"/>
    </row>
    <row r="1617" spans="6:10" x14ac:dyDescent="0.25">
      <c r="F1617"/>
      <c r="G1617"/>
      <c r="H1617"/>
      <c r="I1617" s="11"/>
      <c r="J1617"/>
    </row>
    <row r="1618" spans="6:10" x14ac:dyDescent="0.25">
      <c r="F1618"/>
      <c r="G1618"/>
      <c r="H1618"/>
      <c r="I1618" s="11"/>
      <c r="J1618"/>
    </row>
    <row r="1619" spans="6:10" x14ac:dyDescent="0.25">
      <c r="F1619"/>
      <c r="G1619"/>
      <c r="H1619"/>
      <c r="I1619" s="11"/>
      <c r="J1619"/>
    </row>
    <row r="1620" spans="6:10" x14ac:dyDescent="0.25">
      <c r="F1620"/>
      <c r="G1620"/>
      <c r="H1620"/>
      <c r="I1620" s="11"/>
      <c r="J1620"/>
    </row>
    <row r="1621" spans="6:10" x14ac:dyDescent="0.25">
      <c r="F1621"/>
      <c r="G1621"/>
      <c r="H1621"/>
      <c r="I1621" s="11"/>
      <c r="J1621"/>
    </row>
    <row r="1622" spans="6:10" x14ac:dyDescent="0.25">
      <c r="F1622"/>
      <c r="G1622"/>
      <c r="H1622"/>
      <c r="I1622" s="11"/>
      <c r="J1622"/>
    </row>
    <row r="1623" spans="6:10" x14ac:dyDescent="0.25">
      <c r="F1623"/>
      <c r="G1623"/>
      <c r="H1623"/>
      <c r="I1623" s="11"/>
      <c r="J1623"/>
    </row>
    <row r="1624" spans="6:10" x14ac:dyDescent="0.25">
      <c r="F1624"/>
      <c r="G1624"/>
      <c r="H1624"/>
      <c r="I1624" s="11"/>
      <c r="J1624"/>
    </row>
    <row r="1625" spans="6:10" x14ac:dyDescent="0.25">
      <c r="F1625"/>
      <c r="G1625"/>
      <c r="H1625"/>
      <c r="I1625" s="11"/>
      <c r="J1625"/>
    </row>
    <row r="1626" spans="6:10" x14ac:dyDescent="0.25">
      <c r="F1626"/>
      <c r="G1626"/>
      <c r="H1626"/>
      <c r="I1626" s="11"/>
      <c r="J1626"/>
    </row>
    <row r="1627" spans="6:10" x14ac:dyDescent="0.25">
      <c r="F1627"/>
      <c r="G1627"/>
      <c r="H1627"/>
      <c r="I1627" s="11"/>
      <c r="J1627"/>
    </row>
    <row r="1628" spans="6:10" x14ac:dyDescent="0.25">
      <c r="F1628"/>
      <c r="G1628"/>
      <c r="H1628"/>
      <c r="I1628" s="11"/>
      <c r="J1628"/>
    </row>
    <row r="1629" spans="6:10" x14ac:dyDescent="0.25">
      <c r="F1629"/>
      <c r="G1629"/>
      <c r="H1629"/>
      <c r="I1629" s="11"/>
      <c r="J1629"/>
    </row>
    <row r="1630" spans="6:10" x14ac:dyDescent="0.25">
      <c r="F1630"/>
      <c r="G1630"/>
      <c r="H1630"/>
      <c r="I1630" s="11"/>
      <c r="J1630"/>
    </row>
    <row r="1631" spans="6:10" x14ac:dyDescent="0.25">
      <c r="F1631"/>
      <c r="G1631"/>
      <c r="H1631"/>
      <c r="I1631" s="11"/>
      <c r="J1631"/>
    </row>
    <row r="1632" spans="6:10" x14ac:dyDescent="0.25">
      <c r="F1632"/>
      <c r="G1632"/>
      <c r="H1632"/>
      <c r="I1632" s="11"/>
      <c r="J1632"/>
    </row>
    <row r="1633" spans="6:10" x14ac:dyDescent="0.25">
      <c r="F1633"/>
      <c r="G1633"/>
      <c r="H1633"/>
      <c r="I1633" s="11"/>
      <c r="J1633"/>
    </row>
    <row r="1634" spans="6:10" x14ac:dyDescent="0.25">
      <c r="F1634"/>
      <c r="G1634"/>
      <c r="H1634"/>
      <c r="I1634" s="11"/>
      <c r="J1634"/>
    </row>
    <row r="1635" spans="6:10" x14ac:dyDescent="0.25">
      <c r="F1635"/>
      <c r="G1635"/>
      <c r="H1635"/>
      <c r="I1635" s="11"/>
      <c r="J1635"/>
    </row>
    <row r="1636" spans="6:10" x14ac:dyDescent="0.25">
      <c r="F1636"/>
      <c r="G1636"/>
      <c r="H1636"/>
      <c r="I1636" s="11"/>
      <c r="J1636"/>
    </row>
    <row r="1637" spans="6:10" x14ac:dyDescent="0.25">
      <c r="F1637"/>
      <c r="G1637"/>
      <c r="H1637"/>
      <c r="I1637" s="11"/>
      <c r="J1637"/>
    </row>
    <row r="1638" spans="6:10" x14ac:dyDescent="0.25">
      <c r="F1638"/>
      <c r="G1638"/>
      <c r="H1638"/>
      <c r="I1638" s="11"/>
      <c r="J1638"/>
    </row>
    <row r="1639" spans="6:10" x14ac:dyDescent="0.25">
      <c r="F1639"/>
      <c r="G1639"/>
      <c r="H1639"/>
      <c r="I1639" s="11"/>
      <c r="J1639"/>
    </row>
    <row r="1640" spans="6:10" x14ac:dyDescent="0.25">
      <c r="F1640"/>
      <c r="G1640"/>
      <c r="H1640"/>
      <c r="I1640" s="11"/>
      <c r="J1640"/>
    </row>
    <row r="1641" spans="6:10" x14ac:dyDescent="0.25">
      <c r="F1641"/>
      <c r="G1641"/>
      <c r="H1641"/>
      <c r="I1641" s="11"/>
      <c r="J1641"/>
    </row>
    <row r="1642" spans="6:10" x14ac:dyDescent="0.25">
      <c r="F1642"/>
      <c r="G1642"/>
      <c r="H1642"/>
      <c r="I1642" s="11"/>
      <c r="J1642"/>
    </row>
    <row r="1643" spans="6:10" x14ac:dyDescent="0.25">
      <c r="F1643"/>
      <c r="G1643"/>
      <c r="H1643"/>
      <c r="I1643" s="11"/>
      <c r="J1643"/>
    </row>
    <row r="1644" spans="6:10" x14ac:dyDescent="0.25">
      <c r="F1644"/>
      <c r="G1644"/>
      <c r="H1644"/>
      <c r="I1644" s="11"/>
      <c r="J1644"/>
    </row>
    <row r="1645" spans="6:10" x14ac:dyDescent="0.25">
      <c r="F1645"/>
      <c r="G1645"/>
      <c r="H1645"/>
      <c r="I1645" s="11"/>
      <c r="J1645"/>
    </row>
    <row r="1646" spans="6:10" x14ac:dyDescent="0.25">
      <c r="F1646"/>
      <c r="G1646"/>
      <c r="H1646"/>
      <c r="I1646" s="11"/>
      <c r="J1646"/>
    </row>
    <row r="1647" spans="6:10" x14ac:dyDescent="0.25">
      <c r="F1647"/>
      <c r="G1647"/>
      <c r="H1647"/>
      <c r="I1647" s="11"/>
      <c r="J1647"/>
    </row>
    <row r="1648" spans="6:10" x14ac:dyDescent="0.25">
      <c r="F1648"/>
      <c r="G1648"/>
      <c r="H1648"/>
      <c r="I1648" s="11"/>
      <c r="J1648"/>
    </row>
    <row r="1649" spans="6:10" x14ac:dyDescent="0.25">
      <c r="F1649"/>
      <c r="G1649"/>
      <c r="H1649"/>
      <c r="I1649" s="11"/>
      <c r="J1649"/>
    </row>
    <row r="1650" spans="6:10" x14ac:dyDescent="0.25">
      <c r="F1650"/>
      <c r="G1650"/>
      <c r="H1650"/>
      <c r="I1650" s="11"/>
      <c r="J1650"/>
    </row>
    <row r="1651" spans="6:10" x14ac:dyDescent="0.25">
      <c r="F1651"/>
      <c r="G1651"/>
      <c r="H1651"/>
      <c r="I1651" s="11"/>
      <c r="J1651"/>
    </row>
    <row r="1652" spans="6:10" x14ac:dyDescent="0.25">
      <c r="F1652"/>
      <c r="G1652"/>
      <c r="H1652"/>
      <c r="I1652" s="11"/>
      <c r="J1652"/>
    </row>
    <row r="1653" spans="6:10" x14ac:dyDescent="0.25">
      <c r="F1653"/>
      <c r="G1653"/>
      <c r="H1653"/>
      <c r="I1653" s="11"/>
      <c r="J1653"/>
    </row>
    <row r="1654" spans="6:10" x14ac:dyDescent="0.25">
      <c r="F1654"/>
      <c r="G1654"/>
      <c r="H1654"/>
      <c r="I1654" s="11"/>
      <c r="J1654"/>
    </row>
    <row r="1655" spans="6:10" x14ac:dyDescent="0.25">
      <c r="F1655"/>
      <c r="G1655"/>
      <c r="H1655"/>
      <c r="I1655" s="11"/>
      <c r="J1655"/>
    </row>
    <row r="1656" spans="6:10" x14ac:dyDescent="0.25">
      <c r="F1656"/>
      <c r="G1656"/>
      <c r="H1656"/>
      <c r="I1656" s="11"/>
      <c r="J1656"/>
    </row>
    <row r="1657" spans="6:10" x14ac:dyDescent="0.25">
      <c r="F1657"/>
      <c r="G1657"/>
      <c r="H1657"/>
      <c r="I1657" s="11"/>
      <c r="J1657"/>
    </row>
    <row r="1658" spans="6:10" x14ac:dyDescent="0.25">
      <c r="F1658"/>
      <c r="G1658"/>
      <c r="H1658"/>
      <c r="I1658" s="11"/>
      <c r="J1658"/>
    </row>
    <row r="1659" spans="6:10" x14ac:dyDescent="0.25">
      <c r="F1659"/>
      <c r="G1659"/>
      <c r="H1659"/>
      <c r="I1659" s="11"/>
      <c r="J1659"/>
    </row>
    <row r="1660" spans="6:10" x14ac:dyDescent="0.25">
      <c r="F1660"/>
      <c r="G1660"/>
      <c r="H1660"/>
      <c r="I1660" s="11"/>
      <c r="J1660"/>
    </row>
    <row r="1661" spans="6:10" x14ac:dyDescent="0.25">
      <c r="F1661"/>
      <c r="G1661"/>
      <c r="H1661"/>
      <c r="I1661" s="11"/>
      <c r="J1661"/>
    </row>
    <row r="1662" spans="6:10" x14ac:dyDescent="0.25">
      <c r="F1662"/>
      <c r="G1662"/>
      <c r="H1662"/>
      <c r="I1662" s="11"/>
      <c r="J1662"/>
    </row>
    <row r="1663" spans="6:10" x14ac:dyDescent="0.25">
      <c r="F1663"/>
      <c r="G1663"/>
      <c r="H1663"/>
      <c r="I1663" s="11"/>
      <c r="J1663"/>
    </row>
    <row r="1664" spans="6:10" x14ac:dyDescent="0.25">
      <c r="F1664"/>
      <c r="G1664"/>
      <c r="H1664"/>
      <c r="I1664" s="11"/>
      <c r="J1664"/>
    </row>
    <row r="1665" spans="6:10" x14ac:dyDescent="0.25">
      <c r="F1665"/>
      <c r="G1665"/>
      <c r="H1665"/>
      <c r="I1665" s="11"/>
      <c r="J1665"/>
    </row>
    <row r="1666" spans="6:10" x14ac:dyDescent="0.25">
      <c r="F1666"/>
      <c r="G1666"/>
      <c r="H1666"/>
      <c r="I1666" s="11"/>
      <c r="J1666"/>
    </row>
    <row r="1667" spans="6:10" x14ac:dyDescent="0.25">
      <c r="F1667"/>
      <c r="G1667"/>
      <c r="H1667"/>
      <c r="I1667" s="11"/>
      <c r="J1667"/>
    </row>
    <row r="1668" spans="6:10" x14ac:dyDescent="0.25">
      <c r="F1668"/>
      <c r="G1668"/>
      <c r="H1668"/>
      <c r="I1668" s="11"/>
      <c r="J1668"/>
    </row>
    <row r="1669" spans="6:10" x14ac:dyDescent="0.25">
      <c r="F1669"/>
      <c r="G1669"/>
      <c r="H1669"/>
      <c r="I1669" s="11"/>
      <c r="J1669"/>
    </row>
    <row r="1670" spans="6:10" x14ac:dyDescent="0.25">
      <c r="F1670"/>
      <c r="G1670"/>
      <c r="H1670"/>
      <c r="I1670" s="11"/>
      <c r="J1670"/>
    </row>
    <row r="1671" spans="6:10" x14ac:dyDescent="0.25">
      <c r="F1671"/>
      <c r="G1671"/>
      <c r="H1671"/>
      <c r="I1671" s="11"/>
      <c r="J1671"/>
    </row>
    <row r="1672" spans="6:10" x14ac:dyDescent="0.25">
      <c r="F1672"/>
      <c r="G1672"/>
      <c r="H1672"/>
      <c r="I1672" s="11"/>
      <c r="J1672"/>
    </row>
    <row r="1673" spans="6:10" x14ac:dyDescent="0.25">
      <c r="F1673"/>
      <c r="G1673"/>
      <c r="H1673"/>
      <c r="I1673" s="11"/>
      <c r="J1673"/>
    </row>
    <row r="1674" spans="6:10" x14ac:dyDescent="0.25">
      <c r="F1674"/>
      <c r="G1674"/>
      <c r="H1674"/>
      <c r="I1674" s="11"/>
      <c r="J1674"/>
    </row>
    <row r="1675" spans="6:10" x14ac:dyDescent="0.25">
      <c r="F1675"/>
      <c r="G1675"/>
      <c r="H1675"/>
      <c r="I1675" s="11"/>
      <c r="J1675"/>
    </row>
    <row r="1676" spans="6:10" x14ac:dyDescent="0.25">
      <c r="F1676"/>
      <c r="G1676"/>
      <c r="H1676"/>
      <c r="I1676" s="11"/>
      <c r="J1676"/>
    </row>
    <row r="1677" spans="6:10" x14ac:dyDescent="0.25">
      <c r="F1677"/>
      <c r="G1677"/>
      <c r="H1677"/>
      <c r="I1677" s="11"/>
      <c r="J1677"/>
    </row>
    <row r="1678" spans="6:10" x14ac:dyDescent="0.25">
      <c r="F1678"/>
      <c r="G1678"/>
      <c r="H1678"/>
      <c r="I1678" s="11"/>
      <c r="J1678"/>
    </row>
    <row r="1679" spans="6:10" x14ac:dyDescent="0.25">
      <c r="F1679"/>
      <c r="G1679"/>
      <c r="H1679"/>
      <c r="I1679" s="11"/>
      <c r="J1679"/>
    </row>
    <row r="1680" spans="6:10" x14ac:dyDescent="0.25">
      <c r="F1680"/>
      <c r="G1680"/>
      <c r="H1680"/>
      <c r="I1680" s="11"/>
      <c r="J1680"/>
    </row>
    <row r="1681" spans="6:10" x14ac:dyDescent="0.25">
      <c r="F1681"/>
      <c r="G1681"/>
      <c r="H1681"/>
      <c r="I1681" s="11"/>
      <c r="J1681"/>
    </row>
    <row r="1682" spans="6:10" x14ac:dyDescent="0.25">
      <c r="F1682"/>
      <c r="G1682"/>
      <c r="H1682"/>
      <c r="I1682" s="11"/>
      <c r="J1682"/>
    </row>
    <row r="1683" spans="6:10" x14ac:dyDescent="0.25">
      <c r="F1683"/>
      <c r="G1683"/>
      <c r="H1683"/>
      <c r="I1683" s="11"/>
      <c r="J1683"/>
    </row>
    <row r="1684" spans="6:10" x14ac:dyDescent="0.25">
      <c r="F1684"/>
      <c r="G1684"/>
      <c r="H1684"/>
      <c r="I1684" s="11"/>
      <c r="J1684"/>
    </row>
    <row r="1685" spans="6:10" x14ac:dyDescent="0.25">
      <c r="F1685"/>
      <c r="G1685"/>
      <c r="H1685"/>
      <c r="I1685" s="11"/>
      <c r="J1685"/>
    </row>
    <row r="1686" spans="6:10" x14ac:dyDescent="0.25">
      <c r="F1686"/>
      <c r="G1686"/>
      <c r="H1686"/>
      <c r="I1686" s="11"/>
      <c r="J1686"/>
    </row>
    <row r="1687" spans="6:10" x14ac:dyDescent="0.25">
      <c r="F1687"/>
      <c r="G1687"/>
      <c r="H1687"/>
      <c r="I1687" s="11"/>
      <c r="J1687"/>
    </row>
    <row r="1688" spans="6:10" x14ac:dyDescent="0.25">
      <c r="F1688"/>
      <c r="G1688"/>
      <c r="H1688"/>
      <c r="I1688" s="11"/>
      <c r="J1688"/>
    </row>
    <row r="1689" spans="6:10" x14ac:dyDescent="0.25">
      <c r="F1689"/>
      <c r="G1689"/>
      <c r="H1689"/>
      <c r="I1689" s="11"/>
      <c r="J1689"/>
    </row>
    <row r="1690" spans="6:10" x14ac:dyDescent="0.25">
      <c r="F1690"/>
      <c r="G1690"/>
      <c r="H1690"/>
      <c r="I1690" s="11"/>
      <c r="J1690"/>
    </row>
    <row r="1691" spans="6:10" x14ac:dyDescent="0.25">
      <c r="F1691"/>
      <c r="G1691"/>
      <c r="H1691"/>
      <c r="I1691" s="11"/>
      <c r="J1691"/>
    </row>
    <row r="1692" spans="6:10" x14ac:dyDescent="0.25">
      <c r="F1692"/>
      <c r="G1692"/>
      <c r="H1692"/>
      <c r="I1692" s="11"/>
      <c r="J1692"/>
    </row>
    <row r="1693" spans="6:10" x14ac:dyDescent="0.25">
      <c r="F1693"/>
      <c r="G1693"/>
      <c r="H1693"/>
      <c r="I1693" s="11"/>
      <c r="J1693"/>
    </row>
    <row r="1694" spans="6:10" x14ac:dyDescent="0.25">
      <c r="F1694"/>
      <c r="G1694"/>
      <c r="H1694"/>
      <c r="I1694" s="11"/>
      <c r="J1694"/>
    </row>
    <row r="1695" spans="6:10" x14ac:dyDescent="0.25">
      <c r="F1695"/>
      <c r="G1695"/>
      <c r="H1695"/>
      <c r="I1695" s="11"/>
      <c r="J1695"/>
    </row>
    <row r="1696" spans="6:10" x14ac:dyDescent="0.25">
      <c r="F1696"/>
      <c r="G1696"/>
      <c r="H1696"/>
      <c r="I1696" s="11"/>
      <c r="J1696"/>
    </row>
    <row r="1697" spans="6:10" x14ac:dyDescent="0.25">
      <c r="F1697"/>
      <c r="G1697"/>
      <c r="H1697"/>
      <c r="I1697" s="11"/>
      <c r="J1697"/>
    </row>
    <row r="1698" spans="6:10" x14ac:dyDescent="0.25">
      <c r="F1698"/>
      <c r="G1698"/>
      <c r="H1698"/>
      <c r="I1698" s="11"/>
      <c r="J1698"/>
    </row>
    <row r="1699" spans="6:10" x14ac:dyDescent="0.25">
      <c r="F1699"/>
      <c r="G1699"/>
      <c r="H1699"/>
      <c r="I1699" s="11"/>
      <c r="J1699"/>
    </row>
    <row r="1700" spans="6:10" x14ac:dyDescent="0.25">
      <c r="F1700"/>
      <c r="G1700"/>
      <c r="H1700"/>
      <c r="I1700" s="11"/>
      <c r="J1700"/>
    </row>
    <row r="1701" spans="6:10" x14ac:dyDescent="0.25">
      <c r="F1701"/>
      <c r="G1701"/>
      <c r="H1701"/>
      <c r="I1701" s="11"/>
      <c r="J1701"/>
    </row>
    <row r="1702" spans="6:10" x14ac:dyDescent="0.25">
      <c r="F1702"/>
      <c r="G1702"/>
      <c r="H1702"/>
      <c r="I1702" s="11"/>
      <c r="J1702"/>
    </row>
    <row r="1703" spans="6:10" x14ac:dyDescent="0.25">
      <c r="F1703"/>
      <c r="G1703"/>
      <c r="H1703"/>
      <c r="I1703" s="11"/>
      <c r="J1703"/>
    </row>
    <row r="1704" spans="6:10" x14ac:dyDescent="0.25">
      <c r="F1704"/>
      <c r="G1704"/>
      <c r="H1704"/>
      <c r="I1704" s="11"/>
      <c r="J1704"/>
    </row>
    <row r="1705" spans="6:10" x14ac:dyDescent="0.25">
      <c r="F1705"/>
      <c r="G1705"/>
      <c r="H1705"/>
      <c r="I1705" s="11"/>
      <c r="J1705"/>
    </row>
    <row r="1706" spans="6:10" x14ac:dyDescent="0.25">
      <c r="F1706"/>
      <c r="G1706"/>
      <c r="H1706"/>
      <c r="I1706" s="11"/>
      <c r="J1706"/>
    </row>
    <row r="1707" spans="6:10" x14ac:dyDescent="0.25">
      <c r="F1707"/>
      <c r="G1707"/>
      <c r="H1707"/>
      <c r="I1707" s="11"/>
      <c r="J1707"/>
    </row>
    <row r="1708" spans="6:10" x14ac:dyDescent="0.25">
      <c r="F1708"/>
      <c r="G1708"/>
      <c r="H1708"/>
      <c r="I1708" s="11"/>
      <c r="J1708"/>
    </row>
    <row r="1709" spans="6:10" x14ac:dyDescent="0.25">
      <c r="F1709"/>
      <c r="G1709"/>
      <c r="H1709"/>
      <c r="I1709" s="11"/>
      <c r="J1709"/>
    </row>
    <row r="1710" spans="6:10" x14ac:dyDescent="0.25">
      <c r="F1710"/>
      <c r="G1710"/>
      <c r="H1710"/>
      <c r="I1710" s="11"/>
      <c r="J1710"/>
    </row>
    <row r="1711" spans="6:10" x14ac:dyDescent="0.25">
      <c r="F1711"/>
      <c r="G1711"/>
      <c r="H1711"/>
      <c r="I1711" s="11"/>
      <c r="J1711"/>
    </row>
    <row r="1712" spans="6:10" x14ac:dyDescent="0.25">
      <c r="F1712"/>
      <c r="G1712"/>
      <c r="H1712"/>
      <c r="I1712" s="11"/>
      <c r="J1712"/>
    </row>
    <row r="1713" spans="6:10" x14ac:dyDescent="0.25">
      <c r="F1713"/>
      <c r="G1713"/>
      <c r="H1713"/>
      <c r="I1713" s="11"/>
      <c r="J1713"/>
    </row>
    <row r="1714" spans="6:10" x14ac:dyDescent="0.25">
      <c r="F1714"/>
      <c r="G1714"/>
      <c r="H1714"/>
      <c r="I1714" s="11"/>
      <c r="J1714"/>
    </row>
    <row r="1715" spans="6:10" x14ac:dyDescent="0.25">
      <c r="F1715"/>
      <c r="G1715"/>
      <c r="H1715"/>
      <c r="I1715" s="11"/>
      <c r="J1715"/>
    </row>
    <row r="1716" spans="6:10" x14ac:dyDescent="0.25">
      <c r="F1716"/>
      <c r="G1716"/>
      <c r="H1716"/>
      <c r="I1716" s="11"/>
      <c r="J1716"/>
    </row>
    <row r="1717" spans="6:10" x14ac:dyDescent="0.25">
      <c r="F1717"/>
      <c r="G1717"/>
      <c r="H1717"/>
      <c r="I1717" s="11"/>
      <c r="J1717"/>
    </row>
    <row r="1718" spans="6:10" x14ac:dyDescent="0.25">
      <c r="F1718"/>
      <c r="G1718"/>
      <c r="H1718"/>
      <c r="I1718" s="11"/>
      <c r="J1718"/>
    </row>
    <row r="1719" spans="6:10" x14ac:dyDescent="0.25">
      <c r="F1719"/>
      <c r="G1719"/>
      <c r="H1719"/>
      <c r="I1719" s="11"/>
      <c r="J1719"/>
    </row>
    <row r="1720" spans="6:10" x14ac:dyDescent="0.25">
      <c r="F1720"/>
      <c r="G1720"/>
      <c r="H1720"/>
      <c r="I1720" s="11"/>
      <c r="J1720"/>
    </row>
    <row r="1721" spans="6:10" x14ac:dyDescent="0.25">
      <c r="F1721"/>
      <c r="G1721"/>
      <c r="H1721"/>
      <c r="I1721" s="11"/>
      <c r="J1721"/>
    </row>
    <row r="1722" spans="6:10" x14ac:dyDescent="0.25">
      <c r="F1722"/>
      <c r="G1722"/>
      <c r="H1722"/>
      <c r="I1722" s="11"/>
      <c r="J1722"/>
    </row>
    <row r="1723" spans="6:10" x14ac:dyDescent="0.25">
      <c r="F1723"/>
      <c r="G1723"/>
      <c r="H1723"/>
      <c r="I1723" s="11"/>
      <c r="J1723"/>
    </row>
    <row r="1724" spans="6:10" x14ac:dyDescent="0.25">
      <c r="F1724"/>
      <c r="G1724"/>
      <c r="H1724"/>
      <c r="I1724" s="11"/>
      <c r="J1724"/>
    </row>
    <row r="1725" spans="6:10" x14ac:dyDescent="0.25">
      <c r="F1725"/>
      <c r="G1725"/>
      <c r="H1725"/>
      <c r="I1725" s="11"/>
      <c r="J1725"/>
    </row>
    <row r="1726" spans="6:10" x14ac:dyDescent="0.25">
      <c r="F1726"/>
      <c r="G1726"/>
      <c r="H1726"/>
      <c r="I1726" s="11"/>
      <c r="J1726"/>
    </row>
    <row r="1727" spans="6:10" x14ac:dyDescent="0.25">
      <c r="F1727"/>
      <c r="G1727"/>
      <c r="H1727"/>
      <c r="I1727" s="11"/>
      <c r="J1727"/>
    </row>
    <row r="1728" spans="6:10" x14ac:dyDescent="0.25">
      <c r="F1728"/>
      <c r="G1728"/>
      <c r="H1728"/>
      <c r="I1728" s="11"/>
      <c r="J1728"/>
    </row>
    <row r="1729" spans="6:10" x14ac:dyDescent="0.25">
      <c r="F1729"/>
      <c r="G1729"/>
      <c r="H1729"/>
      <c r="I1729" s="11"/>
      <c r="J1729"/>
    </row>
    <row r="1730" spans="6:10" x14ac:dyDescent="0.25">
      <c r="F1730"/>
      <c r="G1730"/>
      <c r="H1730"/>
      <c r="I1730" s="11"/>
      <c r="J1730"/>
    </row>
    <row r="1731" spans="6:10" x14ac:dyDescent="0.25">
      <c r="F1731"/>
      <c r="G1731"/>
      <c r="H1731"/>
      <c r="I1731" s="11"/>
      <c r="J1731"/>
    </row>
    <row r="1732" spans="6:10" x14ac:dyDescent="0.25">
      <c r="F1732"/>
      <c r="G1732"/>
      <c r="H1732"/>
      <c r="I1732" s="11"/>
      <c r="J1732"/>
    </row>
    <row r="1733" spans="6:10" x14ac:dyDescent="0.25">
      <c r="F1733"/>
      <c r="G1733"/>
      <c r="H1733"/>
      <c r="I1733" s="11"/>
      <c r="J1733"/>
    </row>
    <row r="1734" spans="6:10" x14ac:dyDescent="0.25">
      <c r="F1734"/>
      <c r="G1734"/>
      <c r="H1734"/>
      <c r="I1734" s="11"/>
      <c r="J1734"/>
    </row>
    <row r="1735" spans="6:10" x14ac:dyDescent="0.25">
      <c r="F1735"/>
      <c r="G1735"/>
      <c r="H1735"/>
      <c r="I1735" s="11"/>
      <c r="J1735"/>
    </row>
    <row r="1736" spans="6:10" x14ac:dyDescent="0.25">
      <c r="F1736"/>
      <c r="G1736"/>
      <c r="H1736"/>
      <c r="I1736" s="11"/>
      <c r="J1736"/>
    </row>
    <row r="1737" spans="6:10" x14ac:dyDescent="0.25">
      <c r="F1737"/>
      <c r="G1737"/>
      <c r="H1737"/>
      <c r="I1737" s="11"/>
      <c r="J1737"/>
    </row>
    <row r="1738" spans="6:10" x14ac:dyDescent="0.25">
      <c r="F1738"/>
      <c r="G1738"/>
      <c r="H1738"/>
      <c r="I1738" s="11"/>
      <c r="J1738"/>
    </row>
    <row r="1739" spans="6:10" x14ac:dyDescent="0.25">
      <c r="F1739"/>
      <c r="G1739"/>
      <c r="H1739"/>
      <c r="I1739" s="11"/>
      <c r="J1739"/>
    </row>
    <row r="1740" spans="6:10" x14ac:dyDescent="0.25">
      <c r="F1740"/>
      <c r="G1740"/>
      <c r="H1740"/>
      <c r="I1740" s="11"/>
      <c r="J1740"/>
    </row>
    <row r="1741" spans="6:10" x14ac:dyDescent="0.25">
      <c r="F1741"/>
      <c r="G1741"/>
      <c r="H1741"/>
      <c r="I1741" s="11"/>
      <c r="J1741"/>
    </row>
    <row r="1742" spans="6:10" x14ac:dyDescent="0.25">
      <c r="F1742"/>
      <c r="G1742"/>
      <c r="H1742"/>
      <c r="I1742" s="11"/>
      <c r="J1742"/>
    </row>
    <row r="1743" spans="6:10" x14ac:dyDescent="0.25">
      <c r="F1743"/>
      <c r="G1743"/>
      <c r="H1743"/>
      <c r="I1743" s="11"/>
      <c r="J1743"/>
    </row>
    <row r="1744" spans="6:10" x14ac:dyDescent="0.25">
      <c r="F1744"/>
      <c r="G1744"/>
      <c r="H1744"/>
      <c r="I1744" s="11"/>
      <c r="J1744"/>
    </row>
    <row r="1745" spans="6:10" x14ac:dyDescent="0.25">
      <c r="F1745"/>
      <c r="G1745"/>
      <c r="H1745"/>
      <c r="I1745" s="11"/>
      <c r="J1745"/>
    </row>
    <row r="1746" spans="6:10" x14ac:dyDescent="0.25">
      <c r="F1746"/>
      <c r="G1746"/>
      <c r="H1746"/>
      <c r="I1746" s="11"/>
      <c r="J1746"/>
    </row>
    <row r="1747" spans="6:10" x14ac:dyDescent="0.25">
      <c r="F1747"/>
      <c r="G1747"/>
      <c r="H1747"/>
      <c r="I1747" s="11"/>
      <c r="J1747"/>
    </row>
    <row r="1748" spans="6:10" x14ac:dyDescent="0.25">
      <c r="F1748"/>
      <c r="G1748"/>
      <c r="H1748"/>
      <c r="I1748" s="11"/>
      <c r="J1748"/>
    </row>
    <row r="1749" spans="6:10" x14ac:dyDescent="0.25">
      <c r="F1749"/>
      <c r="G1749"/>
      <c r="H1749"/>
      <c r="I1749" s="11"/>
      <c r="J1749"/>
    </row>
    <row r="1750" spans="6:10" x14ac:dyDescent="0.25">
      <c r="F1750"/>
      <c r="G1750"/>
      <c r="H1750"/>
      <c r="I1750" s="11"/>
      <c r="J1750"/>
    </row>
    <row r="1751" spans="6:10" x14ac:dyDescent="0.25">
      <c r="F1751"/>
      <c r="G1751"/>
      <c r="H1751"/>
      <c r="I1751" s="11"/>
      <c r="J1751"/>
    </row>
    <row r="1752" spans="6:10" x14ac:dyDescent="0.25">
      <c r="F1752"/>
      <c r="G1752"/>
      <c r="H1752"/>
      <c r="I1752" s="11"/>
      <c r="J1752"/>
    </row>
    <row r="1753" spans="6:10" x14ac:dyDescent="0.25">
      <c r="F1753"/>
      <c r="G1753"/>
      <c r="H1753"/>
      <c r="I1753" s="11"/>
      <c r="J1753"/>
    </row>
    <row r="1754" spans="6:10" x14ac:dyDescent="0.25">
      <c r="F1754"/>
      <c r="G1754"/>
      <c r="H1754"/>
      <c r="I1754" s="11"/>
      <c r="J1754"/>
    </row>
    <row r="1755" spans="6:10" x14ac:dyDescent="0.25">
      <c r="F1755"/>
      <c r="G1755"/>
      <c r="H1755"/>
      <c r="I1755" s="11"/>
      <c r="J1755"/>
    </row>
    <row r="1756" spans="6:10" x14ac:dyDescent="0.25">
      <c r="F1756"/>
      <c r="G1756"/>
      <c r="H1756"/>
      <c r="I1756" s="11"/>
      <c r="J1756"/>
    </row>
    <row r="1757" spans="6:10" x14ac:dyDescent="0.25">
      <c r="F1757"/>
      <c r="G1757"/>
      <c r="H1757"/>
      <c r="I1757" s="11"/>
      <c r="J1757"/>
    </row>
    <row r="1758" spans="6:10" x14ac:dyDescent="0.25">
      <c r="F1758"/>
      <c r="G1758"/>
      <c r="H1758"/>
      <c r="I1758" s="11"/>
      <c r="J1758"/>
    </row>
    <row r="1759" spans="6:10" x14ac:dyDescent="0.25">
      <c r="F1759"/>
      <c r="G1759"/>
      <c r="H1759"/>
      <c r="I1759" s="11"/>
      <c r="J1759"/>
    </row>
    <row r="1760" spans="6:10" x14ac:dyDescent="0.25">
      <c r="F1760"/>
      <c r="G1760"/>
      <c r="H1760"/>
      <c r="I1760" s="11"/>
      <c r="J1760"/>
    </row>
    <row r="1761" spans="6:10" x14ac:dyDescent="0.25">
      <c r="F1761"/>
      <c r="G1761"/>
      <c r="H1761"/>
      <c r="I1761" s="11"/>
      <c r="J1761"/>
    </row>
    <row r="1762" spans="6:10" x14ac:dyDescent="0.25">
      <c r="F1762"/>
      <c r="G1762"/>
      <c r="H1762"/>
      <c r="I1762" s="11"/>
      <c r="J1762"/>
    </row>
    <row r="1763" spans="6:10" x14ac:dyDescent="0.25">
      <c r="F1763"/>
      <c r="G1763"/>
      <c r="H1763"/>
      <c r="I1763" s="11"/>
      <c r="J1763"/>
    </row>
    <row r="1764" spans="6:10" x14ac:dyDescent="0.25">
      <c r="F1764"/>
      <c r="G1764"/>
      <c r="H1764"/>
      <c r="I1764" s="11"/>
      <c r="J1764"/>
    </row>
    <row r="1765" spans="6:10" x14ac:dyDescent="0.25">
      <c r="F1765"/>
      <c r="G1765"/>
      <c r="H1765"/>
      <c r="I1765" s="11"/>
      <c r="J1765"/>
    </row>
    <row r="1766" spans="6:10" x14ac:dyDescent="0.25">
      <c r="F1766"/>
      <c r="G1766"/>
      <c r="H1766"/>
      <c r="I1766" s="11"/>
      <c r="J1766"/>
    </row>
    <row r="1767" spans="6:10" x14ac:dyDescent="0.25">
      <c r="F1767"/>
      <c r="G1767"/>
      <c r="H1767"/>
      <c r="I1767" s="11"/>
      <c r="J1767"/>
    </row>
    <row r="1768" spans="6:10" x14ac:dyDescent="0.25">
      <c r="F1768"/>
      <c r="G1768"/>
      <c r="H1768"/>
      <c r="I1768" s="11"/>
      <c r="J1768"/>
    </row>
    <row r="1769" spans="6:10" x14ac:dyDescent="0.25">
      <c r="F1769"/>
      <c r="G1769"/>
      <c r="H1769"/>
      <c r="I1769" s="11"/>
      <c r="J1769"/>
    </row>
    <row r="1770" spans="6:10" x14ac:dyDescent="0.25">
      <c r="F1770"/>
      <c r="G1770"/>
      <c r="H1770"/>
      <c r="I1770" s="11"/>
      <c r="J1770"/>
    </row>
    <row r="1771" spans="6:10" x14ac:dyDescent="0.25">
      <c r="F1771"/>
      <c r="G1771"/>
      <c r="H1771"/>
      <c r="I1771" s="11"/>
      <c r="J1771"/>
    </row>
    <row r="1772" spans="6:10" x14ac:dyDescent="0.25">
      <c r="F1772"/>
      <c r="G1772"/>
      <c r="H1772"/>
      <c r="I1772" s="11"/>
      <c r="J1772"/>
    </row>
    <row r="1773" spans="6:10" x14ac:dyDescent="0.25">
      <c r="F1773"/>
      <c r="G1773"/>
      <c r="H1773"/>
      <c r="I1773" s="11"/>
      <c r="J1773"/>
    </row>
    <row r="1774" spans="6:10" x14ac:dyDescent="0.25">
      <c r="F1774"/>
      <c r="G1774"/>
      <c r="H1774"/>
      <c r="I1774" s="11"/>
      <c r="J1774"/>
    </row>
    <row r="1775" spans="6:10" x14ac:dyDescent="0.25">
      <c r="F1775"/>
      <c r="G1775"/>
      <c r="H1775"/>
      <c r="I1775" s="11"/>
      <c r="J1775"/>
    </row>
    <row r="1776" spans="6:10" x14ac:dyDescent="0.25">
      <c r="F1776"/>
      <c r="G1776"/>
      <c r="H1776"/>
      <c r="I1776" s="11"/>
      <c r="J1776"/>
    </row>
    <row r="1777" spans="6:10" x14ac:dyDescent="0.25">
      <c r="F1777"/>
      <c r="G1777"/>
      <c r="H1777"/>
      <c r="I1777" s="11"/>
      <c r="J1777"/>
    </row>
    <row r="1778" spans="6:10" x14ac:dyDescent="0.25">
      <c r="F1778"/>
      <c r="G1778"/>
      <c r="H1778"/>
      <c r="I1778" s="11"/>
      <c r="J1778"/>
    </row>
    <row r="1779" spans="6:10" x14ac:dyDescent="0.25">
      <c r="F1779"/>
      <c r="G1779"/>
      <c r="H1779"/>
      <c r="I1779" s="11"/>
      <c r="J1779"/>
    </row>
    <row r="1780" spans="6:10" x14ac:dyDescent="0.25">
      <c r="F1780"/>
      <c r="G1780"/>
      <c r="H1780"/>
      <c r="I1780" s="11"/>
      <c r="J1780"/>
    </row>
    <row r="1781" spans="6:10" x14ac:dyDescent="0.25">
      <c r="F1781"/>
      <c r="G1781"/>
      <c r="H1781"/>
      <c r="I1781" s="11"/>
      <c r="J1781"/>
    </row>
    <row r="1782" spans="6:10" x14ac:dyDescent="0.25">
      <c r="F1782"/>
      <c r="G1782"/>
      <c r="H1782"/>
      <c r="I1782" s="11"/>
      <c r="J1782"/>
    </row>
    <row r="1783" spans="6:10" x14ac:dyDescent="0.25">
      <c r="F1783"/>
      <c r="G1783"/>
      <c r="H1783"/>
      <c r="I1783" s="11"/>
      <c r="J1783"/>
    </row>
    <row r="1784" spans="6:10" x14ac:dyDescent="0.25">
      <c r="F1784"/>
      <c r="G1784"/>
      <c r="H1784"/>
      <c r="I1784" s="11"/>
      <c r="J1784"/>
    </row>
    <row r="1785" spans="6:10" x14ac:dyDescent="0.25">
      <c r="F1785"/>
      <c r="G1785"/>
      <c r="H1785"/>
      <c r="I1785" s="11"/>
      <c r="J1785"/>
    </row>
    <row r="1786" spans="6:10" x14ac:dyDescent="0.25">
      <c r="F1786"/>
      <c r="G1786"/>
      <c r="H1786"/>
      <c r="I1786" s="11"/>
      <c r="J1786"/>
    </row>
    <row r="1787" spans="6:10" x14ac:dyDescent="0.25">
      <c r="F1787"/>
      <c r="G1787"/>
      <c r="H1787"/>
      <c r="I1787" s="11"/>
      <c r="J1787"/>
    </row>
    <row r="1788" spans="6:10" x14ac:dyDescent="0.25">
      <c r="F1788"/>
      <c r="G1788"/>
      <c r="H1788"/>
      <c r="I1788" s="11"/>
      <c r="J1788"/>
    </row>
    <row r="1789" spans="6:10" x14ac:dyDescent="0.25">
      <c r="F1789"/>
      <c r="G1789"/>
      <c r="H1789"/>
      <c r="I1789" s="11"/>
      <c r="J1789"/>
    </row>
    <row r="1790" spans="6:10" x14ac:dyDescent="0.25">
      <c r="F1790"/>
      <c r="G1790"/>
      <c r="H1790"/>
      <c r="I1790" s="11"/>
      <c r="J1790"/>
    </row>
    <row r="1791" spans="6:10" x14ac:dyDescent="0.25">
      <c r="F1791"/>
      <c r="G1791"/>
      <c r="H1791"/>
      <c r="I1791" s="11"/>
      <c r="J1791"/>
    </row>
    <row r="1792" spans="6:10" x14ac:dyDescent="0.25">
      <c r="F1792"/>
      <c r="G1792"/>
      <c r="H1792"/>
      <c r="I1792" s="11"/>
      <c r="J1792"/>
    </row>
    <row r="1793" spans="6:10" x14ac:dyDescent="0.25">
      <c r="F1793"/>
      <c r="G1793"/>
      <c r="H1793"/>
      <c r="I1793" s="11"/>
      <c r="J1793"/>
    </row>
    <row r="1794" spans="6:10" x14ac:dyDescent="0.25">
      <c r="F1794"/>
      <c r="G1794"/>
      <c r="H1794"/>
      <c r="I1794" s="11"/>
      <c r="J1794"/>
    </row>
    <row r="1795" spans="6:10" x14ac:dyDescent="0.25">
      <c r="F1795"/>
      <c r="G1795"/>
      <c r="H1795"/>
      <c r="I1795" s="11"/>
      <c r="J1795"/>
    </row>
    <row r="1796" spans="6:10" x14ac:dyDescent="0.25">
      <c r="F1796"/>
      <c r="G1796"/>
      <c r="H1796"/>
      <c r="I1796" s="11"/>
      <c r="J1796"/>
    </row>
    <row r="1797" spans="6:10" x14ac:dyDescent="0.25">
      <c r="F1797"/>
      <c r="G1797"/>
      <c r="H1797"/>
      <c r="I1797" s="11"/>
      <c r="J1797"/>
    </row>
    <row r="1798" spans="6:10" x14ac:dyDescent="0.25">
      <c r="F1798"/>
      <c r="G1798"/>
      <c r="H1798"/>
      <c r="I1798" s="11"/>
      <c r="J1798"/>
    </row>
    <row r="1799" spans="6:10" x14ac:dyDescent="0.25">
      <c r="F1799"/>
      <c r="G1799"/>
      <c r="H1799"/>
      <c r="I1799" s="11"/>
      <c r="J1799"/>
    </row>
    <row r="1800" spans="6:10" x14ac:dyDescent="0.25">
      <c r="F1800"/>
      <c r="G1800"/>
      <c r="H1800"/>
      <c r="I1800" s="11"/>
      <c r="J1800"/>
    </row>
    <row r="1801" spans="6:10" x14ac:dyDescent="0.25">
      <c r="F1801"/>
      <c r="G1801"/>
      <c r="H1801"/>
      <c r="I1801" s="11"/>
      <c r="J1801"/>
    </row>
    <row r="1802" spans="6:10" x14ac:dyDescent="0.25">
      <c r="F1802"/>
      <c r="G1802"/>
      <c r="H1802"/>
      <c r="I1802" s="11"/>
      <c r="J1802"/>
    </row>
    <row r="1803" spans="6:10" x14ac:dyDescent="0.25">
      <c r="F1803"/>
      <c r="G1803"/>
      <c r="H1803"/>
      <c r="I1803" s="11"/>
      <c r="J1803"/>
    </row>
    <row r="1804" spans="6:10" x14ac:dyDescent="0.25">
      <c r="F1804"/>
      <c r="G1804"/>
      <c r="H1804"/>
      <c r="I1804" s="11"/>
      <c r="J1804"/>
    </row>
    <row r="1805" spans="6:10" x14ac:dyDescent="0.25">
      <c r="F1805"/>
      <c r="G1805"/>
      <c r="H1805"/>
      <c r="I1805" s="11"/>
      <c r="J1805"/>
    </row>
    <row r="1806" spans="6:10" x14ac:dyDescent="0.25">
      <c r="F1806"/>
      <c r="G1806"/>
      <c r="H1806"/>
      <c r="I1806" s="11"/>
      <c r="J1806"/>
    </row>
    <row r="1807" spans="6:10" x14ac:dyDescent="0.25">
      <c r="F1807"/>
      <c r="G1807"/>
      <c r="H1807"/>
      <c r="I1807" s="11"/>
      <c r="J1807"/>
    </row>
    <row r="1808" spans="6:10" x14ac:dyDescent="0.25">
      <c r="F1808"/>
      <c r="G1808"/>
      <c r="H1808"/>
      <c r="I1808" s="11"/>
      <c r="J1808"/>
    </row>
    <row r="1809" spans="6:10" x14ac:dyDescent="0.25">
      <c r="F1809"/>
      <c r="G1809"/>
      <c r="H1809"/>
      <c r="I1809" s="11"/>
      <c r="J1809"/>
    </row>
    <row r="1810" spans="6:10" x14ac:dyDescent="0.25">
      <c r="F1810"/>
      <c r="G1810"/>
      <c r="H1810"/>
      <c r="I1810" s="11"/>
      <c r="J1810"/>
    </row>
    <row r="1811" spans="6:10" x14ac:dyDescent="0.25">
      <c r="F1811"/>
      <c r="G1811"/>
      <c r="H1811"/>
      <c r="I1811" s="11"/>
      <c r="J1811"/>
    </row>
    <row r="1812" spans="6:10" x14ac:dyDescent="0.25">
      <c r="F1812"/>
      <c r="G1812"/>
      <c r="H1812"/>
      <c r="I1812" s="11"/>
      <c r="J1812"/>
    </row>
    <row r="1813" spans="6:10" x14ac:dyDescent="0.25">
      <c r="F1813"/>
      <c r="G1813"/>
      <c r="H1813"/>
      <c r="I1813" s="11"/>
      <c r="J1813"/>
    </row>
    <row r="1814" spans="6:10" x14ac:dyDescent="0.25">
      <c r="F1814"/>
      <c r="G1814"/>
      <c r="H1814"/>
      <c r="I1814" s="11"/>
      <c r="J1814"/>
    </row>
    <row r="1815" spans="6:10" x14ac:dyDescent="0.25">
      <c r="F1815"/>
      <c r="G1815"/>
      <c r="H1815"/>
      <c r="I1815" s="11"/>
      <c r="J1815"/>
    </row>
    <row r="1816" spans="6:10" x14ac:dyDescent="0.25">
      <c r="F1816"/>
      <c r="G1816"/>
      <c r="H1816"/>
      <c r="I1816" s="11"/>
      <c r="J1816"/>
    </row>
    <row r="1817" spans="6:10" x14ac:dyDescent="0.25">
      <c r="F1817"/>
      <c r="G1817"/>
      <c r="H1817"/>
      <c r="I1817" s="11"/>
      <c r="J1817"/>
    </row>
    <row r="1818" spans="6:10" x14ac:dyDescent="0.25">
      <c r="F1818"/>
      <c r="G1818"/>
      <c r="H1818"/>
      <c r="I1818" s="11"/>
      <c r="J1818"/>
    </row>
    <row r="1819" spans="6:10" x14ac:dyDescent="0.25">
      <c r="F1819"/>
      <c r="G1819"/>
      <c r="H1819"/>
      <c r="I1819" s="11"/>
      <c r="J1819"/>
    </row>
    <row r="1820" spans="6:10" x14ac:dyDescent="0.25">
      <c r="F1820"/>
      <c r="G1820"/>
      <c r="H1820"/>
      <c r="I1820" s="11"/>
      <c r="J1820"/>
    </row>
    <row r="1821" spans="6:10" x14ac:dyDescent="0.25">
      <c r="F1821"/>
      <c r="G1821"/>
      <c r="H1821"/>
      <c r="I1821" s="11"/>
      <c r="J1821"/>
    </row>
    <row r="1822" spans="6:10" x14ac:dyDescent="0.25">
      <c r="F1822"/>
      <c r="G1822"/>
      <c r="H1822"/>
      <c r="I1822" s="11"/>
      <c r="J1822"/>
    </row>
    <row r="1823" spans="6:10" x14ac:dyDescent="0.25">
      <c r="F1823"/>
      <c r="G1823"/>
      <c r="H1823"/>
      <c r="I1823" s="11"/>
      <c r="J1823"/>
    </row>
    <row r="1824" spans="6:10" x14ac:dyDescent="0.25">
      <c r="F1824"/>
      <c r="G1824"/>
      <c r="H1824"/>
      <c r="I1824" s="11"/>
      <c r="J1824"/>
    </row>
    <row r="1825" spans="6:10" x14ac:dyDescent="0.25">
      <c r="F1825"/>
      <c r="G1825"/>
      <c r="H1825"/>
      <c r="I1825" s="11"/>
      <c r="J1825"/>
    </row>
    <row r="1826" spans="6:10" x14ac:dyDescent="0.25">
      <c r="F1826"/>
      <c r="G1826"/>
      <c r="H1826"/>
      <c r="I1826" s="11"/>
      <c r="J1826"/>
    </row>
    <row r="1827" spans="6:10" x14ac:dyDescent="0.25">
      <c r="F1827"/>
      <c r="G1827"/>
      <c r="H1827"/>
      <c r="I1827" s="11"/>
      <c r="J1827"/>
    </row>
    <row r="1828" spans="6:10" x14ac:dyDescent="0.25">
      <c r="F1828"/>
      <c r="G1828"/>
      <c r="H1828"/>
      <c r="I1828" s="11"/>
      <c r="J1828"/>
    </row>
    <row r="1829" spans="6:10" x14ac:dyDescent="0.25">
      <c r="F1829"/>
      <c r="G1829"/>
      <c r="H1829"/>
      <c r="I1829" s="11"/>
      <c r="J1829"/>
    </row>
    <row r="1830" spans="6:10" x14ac:dyDescent="0.25">
      <c r="F1830"/>
      <c r="G1830"/>
      <c r="H1830"/>
      <c r="I1830" s="11"/>
      <c r="J1830"/>
    </row>
    <row r="1831" spans="6:10" x14ac:dyDescent="0.25">
      <c r="F1831"/>
      <c r="G1831"/>
      <c r="H1831"/>
      <c r="I1831" s="11"/>
      <c r="J1831"/>
    </row>
    <row r="1832" spans="6:10" x14ac:dyDescent="0.25">
      <c r="F1832"/>
      <c r="G1832"/>
      <c r="H1832"/>
      <c r="I1832" s="11"/>
      <c r="J1832"/>
    </row>
    <row r="1833" spans="6:10" x14ac:dyDescent="0.25">
      <c r="F1833"/>
      <c r="G1833"/>
      <c r="H1833"/>
      <c r="I1833" s="11"/>
      <c r="J1833"/>
    </row>
    <row r="1834" spans="6:10" x14ac:dyDescent="0.25">
      <c r="F1834"/>
      <c r="G1834"/>
      <c r="H1834"/>
      <c r="I1834" s="11"/>
      <c r="J1834"/>
    </row>
    <row r="1835" spans="6:10" x14ac:dyDescent="0.25">
      <c r="F1835"/>
      <c r="G1835"/>
      <c r="H1835"/>
      <c r="I1835" s="11"/>
      <c r="J1835"/>
    </row>
    <row r="1836" spans="6:10" x14ac:dyDescent="0.25">
      <c r="F1836"/>
      <c r="G1836"/>
      <c r="H1836"/>
      <c r="I1836" s="11"/>
      <c r="J1836"/>
    </row>
    <row r="1837" spans="6:10" x14ac:dyDescent="0.25">
      <c r="F1837"/>
      <c r="G1837"/>
      <c r="H1837"/>
      <c r="I1837" s="11"/>
      <c r="J1837"/>
    </row>
    <row r="1838" spans="6:10" x14ac:dyDescent="0.25">
      <c r="F1838"/>
      <c r="G1838"/>
      <c r="H1838"/>
      <c r="I1838" s="11"/>
      <c r="J1838"/>
    </row>
    <row r="1839" spans="6:10" x14ac:dyDescent="0.25">
      <c r="F1839"/>
      <c r="G1839"/>
      <c r="H1839"/>
      <c r="I1839" s="11"/>
      <c r="J1839"/>
    </row>
    <row r="1840" spans="6:10" x14ac:dyDescent="0.25">
      <c r="F1840"/>
      <c r="G1840"/>
      <c r="H1840"/>
      <c r="I1840" s="11"/>
      <c r="J1840"/>
    </row>
    <row r="1841" spans="6:10" x14ac:dyDescent="0.25">
      <c r="F1841"/>
      <c r="G1841"/>
      <c r="H1841"/>
      <c r="I1841" s="11"/>
      <c r="J1841"/>
    </row>
    <row r="1842" spans="6:10" x14ac:dyDescent="0.25">
      <c r="F1842"/>
      <c r="G1842"/>
      <c r="H1842"/>
      <c r="I1842" s="11"/>
      <c r="J1842"/>
    </row>
    <row r="1843" spans="6:10" x14ac:dyDescent="0.25">
      <c r="F1843"/>
      <c r="G1843"/>
      <c r="H1843"/>
      <c r="I1843" s="11"/>
      <c r="J1843"/>
    </row>
    <row r="1844" spans="6:10" x14ac:dyDescent="0.25">
      <c r="F1844"/>
      <c r="G1844"/>
      <c r="H1844"/>
      <c r="I1844" s="11"/>
      <c r="J1844"/>
    </row>
    <row r="1845" spans="6:10" x14ac:dyDescent="0.25">
      <c r="F1845"/>
      <c r="G1845"/>
      <c r="H1845"/>
      <c r="I1845" s="11"/>
      <c r="J1845"/>
    </row>
    <row r="1846" spans="6:10" x14ac:dyDescent="0.25">
      <c r="F1846"/>
      <c r="G1846"/>
      <c r="H1846"/>
      <c r="I1846" s="11"/>
      <c r="J1846"/>
    </row>
    <row r="1847" spans="6:10" x14ac:dyDescent="0.25">
      <c r="F1847"/>
      <c r="G1847"/>
      <c r="H1847"/>
      <c r="I1847" s="11"/>
      <c r="J1847"/>
    </row>
    <row r="1848" spans="6:10" x14ac:dyDescent="0.25">
      <c r="F1848"/>
      <c r="G1848"/>
      <c r="H1848"/>
      <c r="I1848" s="11"/>
      <c r="J1848"/>
    </row>
    <row r="1849" spans="6:10" x14ac:dyDescent="0.25">
      <c r="F1849"/>
      <c r="G1849"/>
      <c r="H1849"/>
      <c r="I1849" s="11"/>
      <c r="J1849"/>
    </row>
    <row r="1850" spans="6:10" x14ac:dyDescent="0.25">
      <c r="F1850"/>
      <c r="G1850"/>
      <c r="H1850"/>
      <c r="I1850" s="11"/>
      <c r="J1850"/>
    </row>
    <row r="1851" spans="6:10" x14ac:dyDescent="0.25">
      <c r="F1851"/>
      <c r="G1851"/>
      <c r="H1851"/>
      <c r="I1851" s="11"/>
      <c r="J1851"/>
    </row>
    <row r="1852" spans="6:10" x14ac:dyDescent="0.25">
      <c r="F1852"/>
      <c r="G1852"/>
      <c r="H1852"/>
      <c r="I1852" s="11"/>
      <c r="J1852"/>
    </row>
    <row r="1853" spans="6:10" x14ac:dyDescent="0.25">
      <c r="F1853"/>
      <c r="G1853"/>
      <c r="H1853"/>
      <c r="I1853" s="11"/>
      <c r="J1853"/>
    </row>
    <row r="1854" spans="6:10" x14ac:dyDescent="0.25">
      <c r="F1854"/>
      <c r="G1854"/>
      <c r="H1854"/>
      <c r="I1854" s="11"/>
      <c r="J1854"/>
    </row>
    <row r="1855" spans="6:10" x14ac:dyDescent="0.25">
      <c r="F1855"/>
      <c r="G1855"/>
      <c r="H1855"/>
      <c r="I1855" s="11"/>
      <c r="J1855"/>
    </row>
    <row r="1856" spans="6:10" x14ac:dyDescent="0.25">
      <c r="F1856"/>
      <c r="G1856"/>
      <c r="H1856"/>
      <c r="I1856" s="11"/>
      <c r="J1856"/>
    </row>
    <row r="1857" spans="6:10" x14ac:dyDescent="0.25">
      <c r="F1857"/>
      <c r="G1857"/>
      <c r="H1857"/>
      <c r="I1857" s="11"/>
      <c r="J1857"/>
    </row>
    <row r="1858" spans="6:10" x14ac:dyDescent="0.25">
      <c r="F1858"/>
      <c r="G1858"/>
      <c r="H1858"/>
      <c r="I1858" s="11"/>
      <c r="J1858"/>
    </row>
    <row r="1859" spans="6:10" x14ac:dyDescent="0.25">
      <c r="F1859"/>
      <c r="G1859"/>
      <c r="H1859"/>
      <c r="I1859" s="11"/>
      <c r="J1859"/>
    </row>
    <row r="1860" spans="6:10" x14ac:dyDescent="0.25">
      <c r="F1860"/>
      <c r="G1860"/>
      <c r="H1860"/>
      <c r="I1860" s="11"/>
      <c r="J1860"/>
    </row>
    <row r="1861" spans="6:10" x14ac:dyDescent="0.25">
      <c r="F1861"/>
      <c r="G1861"/>
      <c r="H1861"/>
      <c r="I1861" s="11"/>
      <c r="J1861"/>
    </row>
    <row r="1862" spans="6:10" x14ac:dyDescent="0.25">
      <c r="F1862"/>
      <c r="G1862"/>
      <c r="H1862"/>
      <c r="I1862" s="11"/>
      <c r="J1862"/>
    </row>
    <row r="1863" spans="6:10" x14ac:dyDescent="0.25">
      <c r="F1863"/>
      <c r="G1863"/>
      <c r="H1863"/>
      <c r="I1863" s="11"/>
      <c r="J1863"/>
    </row>
    <row r="1864" spans="6:10" x14ac:dyDescent="0.25">
      <c r="F1864"/>
      <c r="G1864"/>
      <c r="H1864"/>
      <c r="I1864" s="11"/>
      <c r="J1864"/>
    </row>
    <row r="1865" spans="6:10" x14ac:dyDescent="0.25">
      <c r="F1865"/>
      <c r="G1865"/>
      <c r="H1865"/>
      <c r="I1865" s="11"/>
      <c r="J1865"/>
    </row>
    <row r="1866" spans="6:10" x14ac:dyDescent="0.25">
      <c r="F1866"/>
      <c r="G1866"/>
      <c r="H1866"/>
      <c r="I1866" s="11"/>
      <c r="J1866"/>
    </row>
    <row r="1867" spans="6:10" x14ac:dyDescent="0.25">
      <c r="F1867"/>
      <c r="G1867"/>
      <c r="H1867"/>
      <c r="I1867" s="11"/>
      <c r="J1867"/>
    </row>
    <row r="1868" spans="6:10" x14ac:dyDescent="0.25">
      <c r="F1868"/>
      <c r="G1868"/>
      <c r="H1868"/>
      <c r="I1868" s="11"/>
      <c r="J1868"/>
    </row>
    <row r="1869" spans="6:10" x14ac:dyDescent="0.25">
      <c r="F1869"/>
      <c r="G1869"/>
      <c r="H1869"/>
      <c r="I1869" s="11"/>
      <c r="J1869"/>
    </row>
    <row r="1870" spans="6:10" x14ac:dyDescent="0.25">
      <c r="F1870"/>
      <c r="G1870"/>
      <c r="H1870"/>
      <c r="I1870" s="11"/>
      <c r="J1870"/>
    </row>
    <row r="1871" spans="6:10" x14ac:dyDescent="0.25">
      <c r="F1871"/>
      <c r="G1871"/>
      <c r="H1871"/>
      <c r="I1871" s="11"/>
      <c r="J1871"/>
    </row>
    <row r="1872" spans="6:10" x14ac:dyDescent="0.25">
      <c r="F1872"/>
      <c r="G1872"/>
      <c r="H1872"/>
      <c r="I1872" s="11"/>
      <c r="J1872"/>
    </row>
    <row r="1873" spans="6:10" x14ac:dyDescent="0.25">
      <c r="F1873"/>
      <c r="G1873"/>
      <c r="H1873"/>
      <c r="I1873" s="11"/>
      <c r="J1873"/>
    </row>
    <row r="1874" spans="6:10" x14ac:dyDescent="0.25">
      <c r="F1874"/>
      <c r="G1874"/>
      <c r="H1874"/>
      <c r="I1874" s="11"/>
      <c r="J1874"/>
    </row>
    <row r="1875" spans="6:10" x14ac:dyDescent="0.25">
      <c r="F1875"/>
      <c r="G1875"/>
      <c r="H1875"/>
      <c r="I1875" s="11"/>
      <c r="J1875"/>
    </row>
    <row r="1876" spans="6:10" x14ac:dyDescent="0.25">
      <c r="F1876"/>
      <c r="G1876"/>
      <c r="H1876"/>
      <c r="I1876" s="11"/>
      <c r="J1876"/>
    </row>
    <row r="1877" spans="6:10" x14ac:dyDescent="0.25">
      <c r="F1877"/>
      <c r="G1877"/>
      <c r="H1877"/>
      <c r="I1877" s="11"/>
      <c r="J1877"/>
    </row>
    <row r="1878" spans="6:10" x14ac:dyDescent="0.25">
      <c r="F1878"/>
      <c r="G1878"/>
      <c r="H1878"/>
      <c r="I1878" s="11"/>
      <c r="J1878"/>
    </row>
    <row r="1879" spans="6:10" x14ac:dyDescent="0.25">
      <c r="F1879"/>
      <c r="G1879"/>
      <c r="H1879"/>
      <c r="I1879" s="11"/>
      <c r="J1879"/>
    </row>
    <row r="1880" spans="6:10" x14ac:dyDescent="0.25">
      <c r="F1880"/>
      <c r="G1880"/>
      <c r="H1880"/>
      <c r="I1880" s="11"/>
      <c r="J1880"/>
    </row>
    <row r="1881" spans="6:10" x14ac:dyDescent="0.25">
      <c r="F1881"/>
      <c r="G1881"/>
      <c r="H1881"/>
      <c r="I1881" s="11"/>
      <c r="J1881"/>
    </row>
    <row r="1882" spans="6:10" x14ac:dyDescent="0.25">
      <c r="F1882"/>
      <c r="G1882"/>
      <c r="H1882"/>
      <c r="I1882" s="11"/>
      <c r="J1882"/>
    </row>
    <row r="1883" spans="6:10" x14ac:dyDescent="0.25">
      <c r="F1883"/>
      <c r="G1883"/>
      <c r="H1883"/>
      <c r="I1883" s="11"/>
      <c r="J1883"/>
    </row>
    <row r="1884" spans="6:10" x14ac:dyDescent="0.25">
      <c r="F1884"/>
      <c r="G1884"/>
      <c r="H1884"/>
      <c r="I1884" s="11"/>
      <c r="J1884"/>
    </row>
    <row r="1885" spans="6:10" x14ac:dyDescent="0.25">
      <c r="F1885"/>
      <c r="G1885"/>
      <c r="H1885"/>
      <c r="I1885" s="11"/>
      <c r="J1885"/>
    </row>
    <row r="1886" spans="6:10" x14ac:dyDescent="0.25">
      <c r="F1886"/>
      <c r="G1886"/>
      <c r="H1886"/>
      <c r="I1886" s="11"/>
      <c r="J1886"/>
    </row>
    <row r="1887" spans="6:10" x14ac:dyDescent="0.25">
      <c r="F1887"/>
      <c r="G1887"/>
      <c r="H1887"/>
      <c r="I1887" s="11"/>
      <c r="J1887"/>
    </row>
    <row r="1888" spans="6:10" x14ac:dyDescent="0.25">
      <c r="F1888"/>
      <c r="G1888"/>
      <c r="H1888"/>
      <c r="I1888" s="11"/>
      <c r="J1888"/>
    </row>
    <row r="1889" spans="6:10" x14ac:dyDescent="0.25">
      <c r="F1889"/>
      <c r="G1889"/>
      <c r="H1889"/>
      <c r="I1889" s="11"/>
      <c r="J1889"/>
    </row>
    <row r="1890" spans="6:10" x14ac:dyDescent="0.25">
      <c r="F1890"/>
      <c r="G1890"/>
      <c r="H1890"/>
      <c r="I1890" s="11"/>
      <c r="J1890"/>
    </row>
    <row r="1891" spans="6:10" x14ac:dyDescent="0.25">
      <c r="F1891"/>
      <c r="G1891"/>
      <c r="H1891"/>
      <c r="I1891" s="11"/>
      <c r="J1891"/>
    </row>
    <row r="1892" spans="6:10" x14ac:dyDescent="0.25">
      <c r="F1892"/>
      <c r="G1892"/>
      <c r="H1892"/>
      <c r="I1892" s="11"/>
      <c r="J1892"/>
    </row>
    <row r="1893" spans="6:10" x14ac:dyDescent="0.25">
      <c r="F1893"/>
      <c r="G1893"/>
      <c r="H1893"/>
      <c r="I1893" s="11"/>
      <c r="J1893"/>
    </row>
    <row r="1894" spans="6:10" x14ac:dyDescent="0.25">
      <c r="F1894"/>
      <c r="G1894"/>
      <c r="H1894"/>
      <c r="I1894" s="11"/>
      <c r="J1894"/>
    </row>
    <row r="1895" spans="6:10" x14ac:dyDescent="0.25">
      <c r="F1895"/>
      <c r="G1895"/>
      <c r="H1895"/>
      <c r="I1895" s="11"/>
      <c r="J1895"/>
    </row>
    <row r="1896" spans="6:10" x14ac:dyDescent="0.25">
      <c r="F1896"/>
      <c r="G1896"/>
      <c r="H1896"/>
      <c r="I1896" s="11"/>
      <c r="J1896"/>
    </row>
    <row r="1897" spans="6:10" x14ac:dyDescent="0.25">
      <c r="F1897"/>
      <c r="G1897"/>
      <c r="H1897"/>
      <c r="I1897" s="11"/>
      <c r="J1897"/>
    </row>
    <row r="1898" spans="6:10" x14ac:dyDescent="0.25">
      <c r="F1898"/>
      <c r="G1898"/>
      <c r="H1898"/>
      <c r="I1898" s="11"/>
      <c r="J1898"/>
    </row>
    <row r="1899" spans="6:10" x14ac:dyDescent="0.25">
      <c r="F1899"/>
      <c r="G1899"/>
      <c r="H1899"/>
      <c r="I1899" s="11"/>
      <c r="J1899"/>
    </row>
    <row r="1900" spans="6:10" x14ac:dyDescent="0.25">
      <c r="F1900"/>
      <c r="G1900"/>
      <c r="H1900"/>
      <c r="I1900" s="11"/>
      <c r="J1900"/>
    </row>
    <row r="1901" spans="6:10" x14ac:dyDescent="0.25">
      <c r="F1901"/>
      <c r="G1901"/>
      <c r="H1901"/>
      <c r="I1901" s="11"/>
      <c r="J1901"/>
    </row>
    <row r="1902" spans="6:10" x14ac:dyDescent="0.25">
      <c r="F1902"/>
      <c r="G1902"/>
      <c r="H1902"/>
      <c r="I1902" s="11"/>
      <c r="J1902"/>
    </row>
    <row r="1903" spans="6:10" x14ac:dyDescent="0.25">
      <c r="F1903"/>
      <c r="G1903"/>
      <c r="H1903"/>
      <c r="I1903" s="11"/>
      <c r="J1903"/>
    </row>
    <row r="1904" spans="6:10" x14ac:dyDescent="0.25">
      <c r="F1904"/>
      <c r="G1904"/>
      <c r="H1904"/>
      <c r="I1904" s="11"/>
      <c r="J1904"/>
    </row>
    <row r="1905" spans="6:10" x14ac:dyDescent="0.25">
      <c r="F1905"/>
      <c r="G1905"/>
      <c r="H1905"/>
      <c r="I1905" s="11"/>
      <c r="J1905"/>
    </row>
    <row r="1906" spans="6:10" x14ac:dyDescent="0.25">
      <c r="F1906"/>
      <c r="G1906"/>
      <c r="H1906"/>
      <c r="I1906" s="11"/>
      <c r="J1906"/>
    </row>
    <row r="1907" spans="6:10" x14ac:dyDescent="0.25">
      <c r="F1907"/>
      <c r="G1907"/>
      <c r="H1907"/>
      <c r="I1907" s="11"/>
      <c r="J1907"/>
    </row>
    <row r="1908" spans="6:10" x14ac:dyDescent="0.25">
      <c r="F1908"/>
      <c r="G1908"/>
      <c r="H1908"/>
      <c r="I1908" s="11"/>
      <c r="J1908"/>
    </row>
    <row r="1909" spans="6:10" x14ac:dyDescent="0.25">
      <c r="F1909"/>
      <c r="G1909"/>
      <c r="H1909"/>
      <c r="I1909" s="11"/>
      <c r="J1909"/>
    </row>
    <row r="1910" spans="6:10" x14ac:dyDescent="0.25">
      <c r="F1910"/>
      <c r="G1910"/>
      <c r="H1910"/>
      <c r="I1910" s="11"/>
      <c r="J1910"/>
    </row>
    <row r="1911" spans="6:10" x14ac:dyDescent="0.25">
      <c r="F1911"/>
      <c r="G1911"/>
      <c r="H1911"/>
      <c r="I1911" s="11"/>
      <c r="J1911"/>
    </row>
    <row r="1912" spans="6:10" x14ac:dyDescent="0.25">
      <c r="F1912"/>
      <c r="G1912"/>
      <c r="H1912"/>
      <c r="I1912" s="11"/>
      <c r="J1912"/>
    </row>
    <row r="1913" spans="6:10" x14ac:dyDescent="0.25">
      <c r="F1913"/>
      <c r="G1913"/>
      <c r="H1913"/>
      <c r="I1913" s="11"/>
      <c r="J1913"/>
    </row>
    <row r="1914" spans="6:10" x14ac:dyDescent="0.25">
      <c r="F1914"/>
      <c r="G1914"/>
      <c r="H1914"/>
      <c r="I1914" s="11"/>
      <c r="J1914"/>
    </row>
    <row r="1915" spans="6:10" x14ac:dyDescent="0.25">
      <c r="F1915"/>
      <c r="G1915"/>
      <c r="H1915"/>
      <c r="I1915" s="11"/>
      <c r="J1915"/>
    </row>
    <row r="1916" spans="6:10" x14ac:dyDescent="0.25">
      <c r="F1916"/>
      <c r="G1916"/>
      <c r="H1916"/>
      <c r="I1916" s="11"/>
      <c r="J1916"/>
    </row>
    <row r="1917" spans="6:10" x14ac:dyDescent="0.25">
      <c r="F1917"/>
      <c r="G1917"/>
      <c r="H1917"/>
      <c r="I1917" s="11"/>
      <c r="J1917"/>
    </row>
    <row r="1918" spans="6:10" x14ac:dyDescent="0.25">
      <c r="F1918"/>
      <c r="G1918"/>
      <c r="H1918"/>
      <c r="I1918" s="11"/>
      <c r="J1918"/>
    </row>
    <row r="1919" spans="6:10" x14ac:dyDescent="0.25">
      <c r="F1919"/>
      <c r="G1919"/>
      <c r="H1919"/>
      <c r="I1919" s="11"/>
      <c r="J1919"/>
    </row>
    <row r="1920" spans="6:10" x14ac:dyDescent="0.25">
      <c r="F1920"/>
      <c r="G1920"/>
      <c r="H1920"/>
      <c r="I1920" s="11"/>
      <c r="J1920"/>
    </row>
    <row r="1921" spans="6:10" x14ac:dyDescent="0.25">
      <c r="F1921"/>
      <c r="G1921"/>
      <c r="H1921"/>
      <c r="I1921" s="11"/>
      <c r="J1921"/>
    </row>
    <row r="1922" spans="6:10" x14ac:dyDescent="0.25">
      <c r="F1922"/>
      <c r="G1922"/>
      <c r="H1922"/>
      <c r="I1922" s="11"/>
      <c r="J1922"/>
    </row>
    <row r="1923" spans="6:10" x14ac:dyDescent="0.25">
      <c r="F1923"/>
      <c r="G1923"/>
      <c r="H1923"/>
      <c r="I1923" s="11"/>
      <c r="J1923"/>
    </row>
    <row r="1924" spans="6:10" x14ac:dyDescent="0.25">
      <c r="F1924"/>
      <c r="G1924"/>
      <c r="H1924"/>
      <c r="I1924" s="11"/>
      <c r="J1924"/>
    </row>
    <row r="1925" spans="6:10" x14ac:dyDescent="0.25">
      <c r="F1925"/>
      <c r="G1925"/>
      <c r="H1925"/>
      <c r="I1925" s="11"/>
      <c r="J1925"/>
    </row>
    <row r="1926" spans="6:10" x14ac:dyDescent="0.25">
      <c r="F1926"/>
      <c r="G1926"/>
      <c r="H1926"/>
      <c r="I1926" s="11"/>
      <c r="J1926"/>
    </row>
    <row r="1927" spans="6:10" x14ac:dyDescent="0.25">
      <c r="F1927"/>
      <c r="G1927"/>
      <c r="H1927"/>
      <c r="I1927" s="11"/>
      <c r="J1927"/>
    </row>
    <row r="1928" spans="6:10" x14ac:dyDescent="0.25">
      <c r="F1928"/>
      <c r="G1928"/>
      <c r="H1928"/>
      <c r="I1928" s="11"/>
      <c r="J1928"/>
    </row>
    <row r="1929" spans="6:10" x14ac:dyDescent="0.25">
      <c r="F1929"/>
      <c r="G1929"/>
      <c r="H1929"/>
      <c r="I1929" s="11"/>
      <c r="J1929"/>
    </row>
    <row r="1930" spans="6:10" x14ac:dyDescent="0.25">
      <c r="F1930"/>
      <c r="G1930"/>
      <c r="H1930"/>
      <c r="I1930" s="11"/>
      <c r="J1930"/>
    </row>
    <row r="1931" spans="6:10" x14ac:dyDescent="0.25">
      <c r="F1931"/>
      <c r="G1931"/>
      <c r="H1931"/>
      <c r="I1931" s="11"/>
      <c r="J1931"/>
    </row>
    <row r="1932" spans="6:10" x14ac:dyDescent="0.25">
      <c r="F1932"/>
      <c r="G1932"/>
      <c r="H1932"/>
      <c r="I1932" s="11"/>
      <c r="J1932"/>
    </row>
    <row r="1933" spans="6:10" x14ac:dyDescent="0.25">
      <c r="F1933"/>
      <c r="G1933"/>
      <c r="H1933"/>
      <c r="I1933" s="11"/>
      <c r="J1933"/>
    </row>
    <row r="1934" spans="6:10" x14ac:dyDescent="0.25">
      <c r="F1934"/>
      <c r="G1934"/>
      <c r="H1934"/>
      <c r="I1934" s="11"/>
      <c r="J1934"/>
    </row>
    <row r="1935" spans="6:10" x14ac:dyDescent="0.25">
      <c r="F1935"/>
      <c r="G1935"/>
      <c r="H1935"/>
      <c r="I1935" s="11"/>
      <c r="J1935"/>
    </row>
    <row r="1936" spans="6:10" x14ac:dyDescent="0.25">
      <c r="F1936"/>
      <c r="G1936"/>
      <c r="H1936"/>
      <c r="I1936" s="11"/>
      <c r="J1936"/>
    </row>
    <row r="1937" spans="6:10" x14ac:dyDescent="0.25">
      <c r="F1937"/>
      <c r="G1937"/>
      <c r="H1937"/>
      <c r="I1937" s="11"/>
      <c r="J1937"/>
    </row>
    <row r="1938" spans="6:10" x14ac:dyDescent="0.25">
      <c r="F1938"/>
      <c r="G1938"/>
      <c r="H1938"/>
      <c r="I1938" s="11"/>
      <c r="J1938"/>
    </row>
    <row r="1939" spans="6:10" x14ac:dyDescent="0.25">
      <c r="F1939"/>
      <c r="G1939"/>
      <c r="H1939"/>
      <c r="I1939" s="11"/>
      <c r="J1939"/>
    </row>
    <row r="1940" spans="6:10" x14ac:dyDescent="0.25">
      <c r="F1940"/>
      <c r="G1940"/>
      <c r="H1940"/>
      <c r="I1940" s="11"/>
      <c r="J1940"/>
    </row>
    <row r="1941" spans="6:10" x14ac:dyDescent="0.25">
      <c r="F1941"/>
      <c r="G1941"/>
      <c r="H1941"/>
      <c r="I1941" s="11"/>
      <c r="J1941"/>
    </row>
    <row r="1942" spans="6:10" x14ac:dyDescent="0.25">
      <c r="F1942"/>
      <c r="G1942"/>
      <c r="H1942"/>
      <c r="I1942" s="11"/>
      <c r="J1942"/>
    </row>
    <row r="1943" spans="6:10" x14ac:dyDescent="0.25">
      <c r="F1943"/>
      <c r="G1943"/>
      <c r="H1943"/>
      <c r="I1943" s="11"/>
      <c r="J1943"/>
    </row>
    <row r="1944" spans="6:10" x14ac:dyDescent="0.25">
      <c r="F1944"/>
      <c r="G1944"/>
      <c r="H1944"/>
      <c r="I1944" s="11"/>
      <c r="J1944"/>
    </row>
    <row r="1945" spans="6:10" x14ac:dyDescent="0.25">
      <c r="F1945"/>
      <c r="G1945"/>
      <c r="H1945"/>
      <c r="I1945" s="11"/>
      <c r="J1945"/>
    </row>
    <row r="1946" spans="6:10" x14ac:dyDescent="0.25">
      <c r="F1946"/>
      <c r="G1946"/>
      <c r="H1946"/>
      <c r="I1946" s="11"/>
      <c r="J1946"/>
    </row>
    <row r="1947" spans="6:10" x14ac:dyDescent="0.25">
      <c r="F1947"/>
      <c r="G1947"/>
      <c r="H1947"/>
      <c r="I1947" s="11"/>
      <c r="J1947"/>
    </row>
    <row r="1948" spans="6:10" x14ac:dyDescent="0.25">
      <c r="F1948"/>
      <c r="G1948"/>
      <c r="H1948"/>
      <c r="I1948" s="11"/>
      <c r="J1948"/>
    </row>
    <row r="1949" spans="6:10" x14ac:dyDescent="0.25">
      <c r="F1949"/>
      <c r="G1949"/>
      <c r="H1949"/>
      <c r="I1949" s="11"/>
      <c r="J1949"/>
    </row>
    <row r="1950" spans="6:10" x14ac:dyDescent="0.25">
      <c r="F1950"/>
      <c r="G1950"/>
      <c r="H1950"/>
      <c r="I1950" s="11"/>
      <c r="J1950"/>
    </row>
    <row r="1951" spans="6:10" x14ac:dyDescent="0.25">
      <c r="F1951"/>
      <c r="G1951"/>
      <c r="H1951"/>
      <c r="I1951" s="11"/>
      <c r="J1951"/>
    </row>
    <row r="1952" spans="6:10" x14ac:dyDescent="0.25">
      <c r="F1952"/>
      <c r="G1952"/>
      <c r="H1952"/>
      <c r="I1952" s="11"/>
      <c r="J1952"/>
    </row>
    <row r="1953" spans="6:10" x14ac:dyDescent="0.25">
      <c r="F1953"/>
      <c r="G1953"/>
      <c r="H1953"/>
      <c r="I1953" s="11"/>
      <c r="J1953"/>
    </row>
    <row r="1954" spans="6:10" x14ac:dyDescent="0.25">
      <c r="F1954"/>
      <c r="G1954"/>
      <c r="H1954"/>
      <c r="I1954" s="11"/>
      <c r="J1954"/>
    </row>
    <row r="1955" spans="6:10" x14ac:dyDescent="0.25">
      <c r="F1955"/>
      <c r="G1955"/>
      <c r="H1955"/>
      <c r="I1955" s="11"/>
      <c r="J1955"/>
    </row>
    <row r="1956" spans="6:10" x14ac:dyDescent="0.25">
      <c r="F1956"/>
      <c r="G1956"/>
      <c r="H1956"/>
      <c r="I1956" s="11"/>
      <c r="J1956"/>
    </row>
    <row r="1957" spans="6:10" x14ac:dyDescent="0.25">
      <c r="F1957"/>
      <c r="G1957"/>
      <c r="H1957"/>
      <c r="I1957" s="11"/>
      <c r="J1957"/>
    </row>
    <row r="1958" spans="6:10" x14ac:dyDescent="0.25">
      <c r="F1958"/>
      <c r="G1958"/>
      <c r="H1958"/>
      <c r="I1958" s="11"/>
      <c r="J1958"/>
    </row>
    <row r="1959" spans="6:10" x14ac:dyDescent="0.25">
      <c r="F1959"/>
      <c r="G1959"/>
      <c r="H1959"/>
      <c r="I1959" s="11"/>
      <c r="J1959"/>
    </row>
    <row r="1960" spans="6:10" x14ac:dyDescent="0.25">
      <c r="F1960"/>
      <c r="G1960"/>
      <c r="H1960"/>
      <c r="I1960" s="11"/>
      <c r="J1960"/>
    </row>
    <row r="1961" spans="6:10" x14ac:dyDescent="0.25">
      <c r="F1961"/>
      <c r="G1961"/>
      <c r="H1961"/>
      <c r="I1961" s="11"/>
      <c r="J1961"/>
    </row>
    <row r="1962" spans="6:10" x14ac:dyDescent="0.25">
      <c r="F1962"/>
      <c r="G1962"/>
      <c r="H1962"/>
      <c r="I1962" s="11"/>
      <c r="J1962"/>
    </row>
    <row r="1963" spans="6:10" x14ac:dyDescent="0.25">
      <c r="F1963"/>
      <c r="G1963"/>
      <c r="H1963"/>
      <c r="I1963" s="11"/>
      <c r="J1963"/>
    </row>
    <row r="1964" spans="6:10" x14ac:dyDescent="0.25">
      <c r="F1964"/>
      <c r="G1964"/>
      <c r="H1964"/>
      <c r="I1964" s="11"/>
      <c r="J1964"/>
    </row>
    <row r="1965" spans="6:10" x14ac:dyDescent="0.25">
      <c r="F1965"/>
      <c r="G1965"/>
      <c r="H1965"/>
      <c r="I1965" s="11"/>
      <c r="J1965"/>
    </row>
    <row r="1966" spans="6:10" x14ac:dyDescent="0.25">
      <c r="F1966"/>
      <c r="G1966"/>
      <c r="H1966"/>
      <c r="I1966" s="11"/>
      <c r="J1966"/>
    </row>
    <row r="1967" spans="6:10" x14ac:dyDescent="0.25">
      <c r="F1967"/>
      <c r="G1967"/>
      <c r="H1967"/>
      <c r="I1967" s="11"/>
      <c r="J1967"/>
    </row>
    <row r="1968" spans="6:10" x14ac:dyDescent="0.25">
      <c r="F1968"/>
      <c r="G1968"/>
      <c r="H1968"/>
      <c r="I1968" s="11"/>
      <c r="J1968"/>
    </row>
    <row r="1969" spans="6:10" x14ac:dyDescent="0.25">
      <c r="F1969"/>
      <c r="G1969"/>
      <c r="H1969"/>
      <c r="I1969" s="11"/>
      <c r="J1969"/>
    </row>
    <row r="1970" spans="6:10" x14ac:dyDescent="0.25">
      <c r="F1970"/>
      <c r="G1970"/>
      <c r="H1970"/>
      <c r="I1970" s="11"/>
      <c r="J1970"/>
    </row>
    <row r="1971" spans="6:10" x14ac:dyDescent="0.25">
      <c r="F1971"/>
      <c r="G1971"/>
      <c r="H1971"/>
      <c r="I1971" s="11"/>
      <c r="J1971"/>
    </row>
    <row r="1972" spans="6:10" x14ac:dyDescent="0.25">
      <c r="F1972"/>
      <c r="G1972"/>
      <c r="H1972"/>
      <c r="I1972" s="11"/>
      <c r="J1972"/>
    </row>
    <row r="1973" spans="6:10" x14ac:dyDescent="0.25">
      <c r="F1973"/>
      <c r="G1973"/>
      <c r="H1973"/>
      <c r="I1973" s="11"/>
      <c r="J1973"/>
    </row>
    <row r="1974" spans="6:10" x14ac:dyDescent="0.25">
      <c r="F1974"/>
      <c r="G1974"/>
      <c r="H1974"/>
      <c r="I1974" s="11"/>
      <c r="J1974"/>
    </row>
    <row r="1975" spans="6:10" x14ac:dyDescent="0.25">
      <c r="F1975"/>
      <c r="G1975"/>
      <c r="H1975"/>
      <c r="I1975" s="11"/>
      <c r="J1975"/>
    </row>
    <row r="1976" spans="6:10" x14ac:dyDescent="0.25">
      <c r="F1976"/>
      <c r="G1976"/>
      <c r="H1976"/>
      <c r="I1976" s="11"/>
      <c r="J1976"/>
    </row>
    <row r="1977" spans="6:10" x14ac:dyDescent="0.25">
      <c r="F1977"/>
      <c r="G1977"/>
      <c r="H1977"/>
      <c r="I1977" s="11"/>
      <c r="J1977"/>
    </row>
    <row r="1978" spans="6:10" x14ac:dyDescent="0.25">
      <c r="F1978"/>
      <c r="G1978"/>
      <c r="H1978"/>
      <c r="I1978" s="11"/>
      <c r="J1978"/>
    </row>
    <row r="1979" spans="6:10" x14ac:dyDescent="0.25">
      <c r="F1979"/>
      <c r="G1979"/>
      <c r="H1979"/>
      <c r="I1979" s="11"/>
      <c r="J1979"/>
    </row>
    <row r="1980" spans="6:10" x14ac:dyDescent="0.25">
      <c r="F1980"/>
      <c r="G1980"/>
      <c r="H1980"/>
      <c r="I1980" s="11"/>
      <c r="J1980"/>
    </row>
    <row r="1981" spans="6:10" x14ac:dyDescent="0.25">
      <c r="F1981"/>
      <c r="G1981"/>
      <c r="H1981"/>
      <c r="I1981" s="11"/>
      <c r="J1981"/>
    </row>
    <row r="1982" spans="6:10" x14ac:dyDescent="0.25">
      <c r="F1982"/>
      <c r="G1982"/>
      <c r="H1982"/>
      <c r="I1982" s="11"/>
      <c r="J1982"/>
    </row>
    <row r="1983" spans="6:10" x14ac:dyDescent="0.25">
      <c r="F1983"/>
      <c r="G1983"/>
      <c r="H1983"/>
      <c r="I1983" s="11"/>
      <c r="J1983"/>
    </row>
    <row r="1984" spans="6:10" x14ac:dyDescent="0.25">
      <c r="F1984"/>
      <c r="G1984"/>
      <c r="H1984"/>
      <c r="I1984" s="11"/>
      <c r="J1984"/>
    </row>
    <row r="1985" spans="6:10" x14ac:dyDescent="0.25">
      <c r="F1985"/>
      <c r="G1985"/>
      <c r="H1985"/>
      <c r="I1985" s="11"/>
      <c r="J1985"/>
    </row>
    <row r="1986" spans="6:10" x14ac:dyDescent="0.25">
      <c r="F1986"/>
      <c r="G1986"/>
      <c r="H1986"/>
      <c r="I1986" s="11"/>
      <c r="J1986"/>
    </row>
    <row r="1987" spans="6:10" x14ac:dyDescent="0.25">
      <c r="F1987"/>
      <c r="G1987"/>
      <c r="H1987"/>
      <c r="I1987" s="11"/>
      <c r="J1987"/>
    </row>
    <row r="1988" spans="6:10" x14ac:dyDescent="0.25">
      <c r="F1988"/>
      <c r="G1988"/>
      <c r="H1988"/>
      <c r="I1988" s="11"/>
      <c r="J1988"/>
    </row>
    <row r="1989" spans="6:10" x14ac:dyDescent="0.25">
      <c r="F1989"/>
      <c r="G1989"/>
      <c r="H1989"/>
      <c r="I1989" s="11"/>
      <c r="J1989"/>
    </row>
    <row r="1990" spans="6:10" x14ac:dyDescent="0.25">
      <c r="F1990"/>
      <c r="G1990"/>
      <c r="H1990"/>
      <c r="I1990" s="11"/>
      <c r="J1990"/>
    </row>
    <row r="1991" spans="6:10" x14ac:dyDescent="0.25">
      <c r="F1991"/>
      <c r="G1991"/>
      <c r="H1991"/>
      <c r="I1991" s="11"/>
      <c r="J1991"/>
    </row>
    <row r="1992" spans="6:10" x14ac:dyDescent="0.25">
      <c r="F1992"/>
      <c r="G1992"/>
      <c r="H1992"/>
      <c r="I1992" s="11"/>
      <c r="J1992"/>
    </row>
    <row r="1993" spans="6:10" x14ac:dyDescent="0.25">
      <c r="F1993"/>
      <c r="G1993"/>
      <c r="H1993"/>
      <c r="I1993" s="11"/>
      <c r="J1993"/>
    </row>
    <row r="1994" spans="6:10" x14ac:dyDescent="0.25">
      <c r="F1994"/>
      <c r="G1994"/>
      <c r="H1994"/>
      <c r="I1994" s="11"/>
      <c r="J1994"/>
    </row>
    <row r="1995" spans="6:10" x14ac:dyDescent="0.25">
      <c r="F1995"/>
      <c r="G1995"/>
      <c r="H1995"/>
      <c r="I1995" s="11"/>
      <c r="J1995"/>
    </row>
    <row r="1996" spans="6:10" x14ac:dyDescent="0.25">
      <c r="F1996"/>
      <c r="G1996"/>
      <c r="H1996"/>
      <c r="I1996" s="11"/>
      <c r="J1996"/>
    </row>
    <row r="1997" spans="6:10" x14ac:dyDescent="0.25">
      <c r="F1997"/>
      <c r="G1997"/>
      <c r="H1997"/>
      <c r="I1997" s="11"/>
      <c r="J1997"/>
    </row>
    <row r="1998" spans="6:10" x14ac:dyDescent="0.25">
      <c r="F1998"/>
      <c r="G1998"/>
      <c r="H1998"/>
      <c r="I1998" s="11"/>
      <c r="J1998"/>
    </row>
    <row r="1999" spans="6:10" x14ac:dyDescent="0.25">
      <c r="F1999"/>
      <c r="G1999"/>
      <c r="H1999"/>
      <c r="I1999" s="11"/>
      <c r="J1999"/>
    </row>
    <row r="2000" spans="6:10" x14ac:dyDescent="0.25">
      <c r="F2000"/>
      <c r="G2000"/>
      <c r="H2000"/>
      <c r="I2000" s="11"/>
      <c r="J2000"/>
    </row>
    <row r="2001" spans="6:10" x14ac:dyDescent="0.25">
      <c r="F2001"/>
      <c r="G2001"/>
      <c r="H2001"/>
      <c r="I2001" s="11"/>
      <c r="J2001"/>
    </row>
    <row r="2002" spans="6:10" x14ac:dyDescent="0.25">
      <c r="G2002"/>
      <c r="H2002"/>
      <c r="I2002" s="11"/>
      <c r="J2002"/>
    </row>
    <row r="2003" spans="6:10" x14ac:dyDescent="0.25">
      <c r="I2003" s="11"/>
      <c r="J2003"/>
    </row>
    <row r="2004" spans="6:10" x14ac:dyDescent="0.25">
      <c r="I2004" s="11"/>
      <c r="J2004"/>
    </row>
    <row r="2005" spans="6:10" x14ac:dyDescent="0.25">
      <c r="I2005" s="11"/>
      <c r="J2005"/>
    </row>
    <row r="2006" spans="6:10" x14ac:dyDescent="0.25">
      <c r="I2006" s="11"/>
      <c r="J2006"/>
    </row>
    <row r="2007" spans="6:10" x14ac:dyDescent="0.25">
      <c r="I2007" s="11"/>
      <c r="J2007"/>
    </row>
    <row r="2008" spans="6:10" x14ac:dyDescent="0.25">
      <c r="I2008" s="11"/>
      <c r="J2008"/>
    </row>
    <row r="2009" spans="6:10" x14ac:dyDescent="0.25">
      <c r="I2009" s="11"/>
      <c r="J2009"/>
    </row>
    <row r="2010" spans="6:10" x14ac:dyDescent="0.25">
      <c r="I2010" s="11"/>
      <c r="J2010"/>
    </row>
    <row r="2011" spans="6:10" x14ac:dyDescent="0.25">
      <c r="I2011" s="11"/>
      <c r="J2011"/>
    </row>
    <row r="2012" spans="6:10" x14ac:dyDescent="0.25">
      <c r="I2012" s="11"/>
      <c r="J2012"/>
    </row>
  </sheetData>
  <autoFilter ref="A16:J166"/>
  <mergeCells count="15">
    <mergeCell ref="A10:J10"/>
    <mergeCell ref="A11:J11"/>
    <mergeCell ref="A12:J12"/>
    <mergeCell ref="G1:J1"/>
    <mergeCell ref="F2:J2"/>
    <mergeCell ref="A164:C164"/>
    <mergeCell ref="A14:A15"/>
    <mergeCell ref="B14:E15"/>
    <mergeCell ref="F14:F15"/>
    <mergeCell ref="G14:G15"/>
    <mergeCell ref="F3:J3"/>
    <mergeCell ref="F4:J4"/>
    <mergeCell ref="F5:J5"/>
    <mergeCell ref="G6:J6"/>
    <mergeCell ref="A9:J9"/>
  </mergeCells>
  <phoneticPr fontId="7" type="noConversion"/>
  <pageMargins left="0.98425196850393704" right="0.39370078740157483" top="0.39370078740157483" bottom="0.39370078740157483" header="0.31496062992125984" footer="0.31496062992125984"/>
  <pageSetup paperSize="9" scale="55" fitToHeight="0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69"/>
  <sheetViews>
    <sheetView zoomScaleNormal="100" workbookViewId="0">
      <selection activeCell="B9" sqref="B9"/>
    </sheetView>
  </sheetViews>
  <sheetFormatPr defaultRowHeight="13.2" x14ac:dyDescent="0.25"/>
  <cols>
    <col min="1" max="1" width="68.44140625" style="72" customWidth="1"/>
    <col min="2" max="2" width="11.109375" customWidth="1"/>
    <col min="3" max="3" width="11.88671875" style="10" customWidth="1"/>
    <col min="4" max="4" width="14.44140625" style="10" hidden="1" customWidth="1"/>
    <col min="5" max="5" width="3.6640625" style="10" customWidth="1"/>
    <col min="6" max="6" width="3.5546875" style="10" customWidth="1"/>
    <col min="7" max="7" width="3.6640625" style="10" customWidth="1"/>
    <col min="8" max="8" width="9.44140625" style="10" customWidth="1"/>
    <col min="9" max="9" width="10.6640625" style="10" customWidth="1"/>
    <col min="10" max="10" width="14.88671875" style="10" customWidth="1"/>
    <col min="11" max="11" width="14.33203125" style="9" customWidth="1"/>
    <col min="12" max="12" width="14.6640625" style="9" customWidth="1"/>
    <col min="13" max="14" width="9.109375" style="9" customWidth="1"/>
    <col min="16" max="16" width="17.5546875" bestFit="1" customWidth="1"/>
  </cols>
  <sheetData>
    <row r="1" spans="1:12" ht="15.6" x14ac:dyDescent="0.3">
      <c r="A1" s="88"/>
      <c r="B1" s="78"/>
      <c r="C1" s="78"/>
      <c r="D1" s="78"/>
      <c r="E1" s="78"/>
      <c r="F1" s="78"/>
      <c r="G1" s="78"/>
      <c r="H1" s="78"/>
      <c r="I1" s="150" t="s">
        <v>352</v>
      </c>
      <c r="J1" s="150"/>
      <c r="K1" s="150"/>
      <c r="L1" s="150"/>
    </row>
    <row r="2" spans="1:12" ht="15.6" x14ac:dyDescent="0.3">
      <c r="A2" s="88"/>
      <c r="B2" s="78"/>
      <c r="C2" s="78"/>
      <c r="D2" s="150" t="s">
        <v>115</v>
      </c>
      <c r="E2" s="150"/>
      <c r="F2" s="150"/>
      <c r="G2" s="150"/>
      <c r="H2" s="150"/>
      <c r="I2" s="150"/>
      <c r="J2" s="150"/>
      <c r="K2" s="150"/>
      <c r="L2" s="150"/>
    </row>
    <row r="3" spans="1:12" ht="15.6" x14ac:dyDescent="0.3">
      <c r="A3" s="88"/>
      <c r="B3" s="78"/>
      <c r="C3" s="150" t="s">
        <v>370</v>
      </c>
      <c r="D3" s="150"/>
      <c r="E3" s="150"/>
      <c r="F3" s="150"/>
      <c r="G3" s="150"/>
      <c r="H3" s="150"/>
      <c r="I3" s="150"/>
      <c r="J3" s="150"/>
      <c r="K3" s="150"/>
      <c r="L3" s="150"/>
    </row>
    <row r="4" spans="1:12" ht="15.6" x14ac:dyDescent="0.3">
      <c r="A4" s="83"/>
      <c r="B4" s="45"/>
      <c r="C4" s="45"/>
      <c r="D4" s="150" t="s">
        <v>108</v>
      </c>
      <c r="E4" s="150"/>
      <c r="F4" s="150"/>
      <c r="G4" s="150"/>
      <c r="H4" s="150"/>
      <c r="I4" s="150"/>
      <c r="J4" s="150"/>
      <c r="K4" s="150"/>
      <c r="L4" s="150"/>
    </row>
    <row r="5" spans="1:12" ht="15.6" x14ac:dyDescent="0.3">
      <c r="A5" s="88"/>
      <c r="B5" s="77"/>
      <c r="C5" s="150" t="s">
        <v>61</v>
      </c>
      <c r="D5" s="150"/>
      <c r="E5" s="150"/>
      <c r="F5" s="150"/>
      <c r="G5" s="150"/>
      <c r="H5" s="150"/>
      <c r="I5" s="150"/>
      <c r="J5" s="150"/>
      <c r="K5" s="150"/>
      <c r="L5" s="150"/>
    </row>
    <row r="6" spans="1:12" ht="15.6" hidden="1" x14ac:dyDescent="0.3">
      <c r="A6" s="88"/>
      <c r="B6" s="77"/>
      <c r="C6" s="45"/>
      <c r="D6" s="45"/>
      <c r="E6" s="45"/>
      <c r="F6" s="45"/>
      <c r="G6" s="45"/>
      <c r="H6" s="150"/>
      <c r="I6" s="150"/>
      <c r="J6" s="150"/>
      <c r="K6" s="92"/>
      <c r="L6" s="92"/>
    </row>
    <row r="7" spans="1:12" ht="15.6" x14ac:dyDescent="0.3">
      <c r="A7" s="88"/>
      <c r="B7" s="77"/>
      <c r="C7" s="45"/>
      <c r="D7" s="45"/>
      <c r="E7" s="45"/>
      <c r="F7" s="45"/>
      <c r="G7" s="45"/>
      <c r="H7" s="45"/>
      <c r="I7" s="150" t="s">
        <v>366</v>
      </c>
      <c r="J7" s="150"/>
      <c r="K7" s="150"/>
      <c r="L7" s="150"/>
    </row>
    <row r="8" spans="1:12" ht="15.6" x14ac:dyDescent="0.3">
      <c r="A8" s="88"/>
      <c r="B8" s="77"/>
      <c r="C8" s="45"/>
      <c r="D8" s="45"/>
      <c r="E8" s="45"/>
      <c r="F8" s="45"/>
      <c r="G8" s="45"/>
      <c r="H8" s="45"/>
      <c r="I8" s="45"/>
      <c r="J8" s="45"/>
      <c r="K8" s="92"/>
      <c r="L8" s="92"/>
    </row>
    <row r="9" spans="1:12" ht="15.6" x14ac:dyDescent="0.3">
      <c r="A9" s="88"/>
      <c r="B9" s="77"/>
      <c r="C9" s="80"/>
      <c r="D9" s="80"/>
      <c r="E9" s="80"/>
      <c r="F9" s="80"/>
      <c r="G9" s="80"/>
      <c r="H9" s="80"/>
      <c r="I9" s="80"/>
      <c r="J9" s="80"/>
      <c r="K9" s="92"/>
      <c r="L9" s="92"/>
    </row>
    <row r="10" spans="1:12" ht="17.399999999999999" x14ac:dyDescent="0.3">
      <c r="A10" s="157" t="s">
        <v>187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</row>
    <row r="11" spans="1:12" ht="18" x14ac:dyDescent="0.35">
      <c r="A11" s="157" t="s">
        <v>272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78"/>
      <c r="L11" s="178"/>
    </row>
    <row r="12" spans="1:12" ht="17.399999999999999" x14ac:dyDescent="0.3">
      <c r="A12" s="157" t="s">
        <v>273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</row>
    <row r="13" spans="1:12" ht="18" x14ac:dyDescent="0.35">
      <c r="A13" s="157" t="s">
        <v>335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78"/>
      <c r="L13" s="178"/>
    </row>
    <row r="14" spans="1:12" ht="15.6" x14ac:dyDescent="0.3">
      <c r="A14" s="101"/>
      <c r="B14" s="93"/>
      <c r="C14" s="93"/>
      <c r="D14" s="93"/>
      <c r="E14" s="93"/>
      <c r="F14" s="93"/>
      <c r="G14" s="93"/>
      <c r="H14" s="93"/>
      <c r="I14" s="93"/>
      <c r="J14" s="93"/>
      <c r="K14" s="92"/>
      <c r="L14" s="92"/>
    </row>
    <row r="15" spans="1:12" ht="28.5" customHeight="1" x14ac:dyDescent="0.25">
      <c r="A15" s="167" t="s">
        <v>59</v>
      </c>
      <c r="B15" s="167" t="s">
        <v>52</v>
      </c>
      <c r="C15" s="167"/>
      <c r="D15" s="167"/>
      <c r="E15" s="167"/>
      <c r="F15" s="167"/>
      <c r="G15" s="167"/>
      <c r="H15" s="167"/>
      <c r="I15" s="167"/>
      <c r="J15" s="56" t="s">
        <v>293</v>
      </c>
      <c r="K15" s="52" t="s">
        <v>303</v>
      </c>
      <c r="L15" s="52" t="s">
        <v>336</v>
      </c>
    </row>
    <row r="16" spans="1:12" ht="68.25" customHeight="1" x14ac:dyDescent="0.25">
      <c r="A16" s="167"/>
      <c r="B16" s="51" t="s">
        <v>170</v>
      </c>
      <c r="C16" s="63" t="s">
        <v>171</v>
      </c>
      <c r="D16" s="63" t="s">
        <v>40</v>
      </c>
      <c r="E16" s="177" t="s">
        <v>40</v>
      </c>
      <c r="F16" s="177"/>
      <c r="G16" s="177"/>
      <c r="H16" s="177"/>
      <c r="I16" s="51" t="s">
        <v>58</v>
      </c>
      <c r="J16" s="51" t="s">
        <v>288</v>
      </c>
      <c r="K16" s="51" t="s">
        <v>288</v>
      </c>
      <c r="L16" s="51" t="s">
        <v>288</v>
      </c>
    </row>
    <row r="17" spans="1:14" ht="16.5" customHeight="1" x14ac:dyDescent="0.25">
      <c r="A17" s="56"/>
      <c r="B17" s="51"/>
      <c r="C17" s="63"/>
      <c r="D17" s="63"/>
      <c r="E17" s="51"/>
      <c r="F17" s="51"/>
      <c r="G17" s="51"/>
      <c r="H17" s="51"/>
      <c r="I17" s="51"/>
      <c r="J17" s="51"/>
      <c r="K17" s="51"/>
      <c r="L17" s="51"/>
    </row>
    <row r="18" spans="1:14" s="16" customFormat="1" ht="15.6" x14ac:dyDescent="0.3">
      <c r="A18" s="66" t="s">
        <v>94</v>
      </c>
      <c r="B18" s="90" t="s">
        <v>51</v>
      </c>
      <c r="C18" s="62"/>
      <c r="D18" s="90"/>
      <c r="E18" s="90"/>
      <c r="F18" s="90"/>
      <c r="G18" s="90"/>
      <c r="H18" s="90"/>
      <c r="I18" s="90"/>
      <c r="J18" s="136">
        <f>J19+J31+J39+J45+J51</f>
        <v>5564.8</v>
      </c>
      <c r="K18" s="136">
        <f>K19+K31+K45+K51</f>
        <v>3953.7999999999997</v>
      </c>
      <c r="L18" s="136">
        <f>L19+L31+L45+L51</f>
        <v>3701.7</v>
      </c>
      <c r="M18" s="17"/>
      <c r="N18" s="17"/>
    </row>
    <row r="19" spans="1:14" ht="51" customHeight="1" x14ac:dyDescent="0.25">
      <c r="A19" s="64" t="s">
        <v>57</v>
      </c>
      <c r="B19" s="64"/>
      <c r="C19" s="90" t="s">
        <v>91</v>
      </c>
      <c r="D19" s="90" t="s">
        <v>29</v>
      </c>
      <c r="E19" s="90" t="s">
        <v>97</v>
      </c>
      <c r="F19" s="90" t="s">
        <v>28</v>
      </c>
      <c r="G19" s="90" t="s">
        <v>97</v>
      </c>
      <c r="H19" s="90" t="s">
        <v>98</v>
      </c>
      <c r="I19" s="90"/>
      <c r="J19" s="137">
        <f>J20</f>
        <v>5131.1000000000004</v>
      </c>
      <c r="K19" s="137">
        <f>K20</f>
        <v>3692.7999999999997</v>
      </c>
      <c r="L19" s="137">
        <f>L20</f>
        <v>3460.7</v>
      </c>
      <c r="M19"/>
      <c r="N19"/>
    </row>
    <row r="20" spans="1:14" ht="36.75" customHeight="1" x14ac:dyDescent="0.25">
      <c r="A20" s="64" t="s">
        <v>165</v>
      </c>
      <c r="B20" s="64"/>
      <c r="C20" s="90" t="s">
        <v>91</v>
      </c>
      <c r="D20" s="90"/>
      <c r="E20" s="90" t="s">
        <v>99</v>
      </c>
      <c r="F20" s="90" t="s">
        <v>28</v>
      </c>
      <c r="G20" s="90" t="s">
        <v>97</v>
      </c>
      <c r="H20" s="90" t="s">
        <v>98</v>
      </c>
      <c r="I20" s="90"/>
      <c r="J20" s="137">
        <f>J21+J25</f>
        <v>5131.1000000000004</v>
      </c>
      <c r="K20" s="137">
        <f>K21+K25</f>
        <v>3692.7999999999997</v>
      </c>
      <c r="L20" s="137">
        <f>L21+L25</f>
        <v>3460.7</v>
      </c>
      <c r="M20"/>
      <c r="N20"/>
    </row>
    <row r="21" spans="1:14" ht="50.25" customHeight="1" x14ac:dyDescent="0.25">
      <c r="A21" s="64" t="s">
        <v>381</v>
      </c>
      <c r="B21" s="64"/>
      <c r="C21" s="90" t="s">
        <v>91</v>
      </c>
      <c r="D21" s="90" t="s">
        <v>30</v>
      </c>
      <c r="E21" s="90" t="s">
        <v>99</v>
      </c>
      <c r="F21" s="90" t="s">
        <v>100</v>
      </c>
      <c r="G21" s="90" t="s">
        <v>97</v>
      </c>
      <c r="H21" s="90" t="s">
        <v>98</v>
      </c>
      <c r="I21" s="90"/>
      <c r="J21" s="129">
        <f>J22</f>
        <v>1427.6</v>
      </c>
      <c r="K21" s="129">
        <f>K23</f>
        <v>1148.5</v>
      </c>
      <c r="L21" s="129">
        <f>L23</f>
        <v>945.6</v>
      </c>
      <c r="M21"/>
      <c r="N21"/>
    </row>
    <row r="22" spans="1:14" ht="24.75" customHeight="1" x14ac:dyDescent="0.25">
      <c r="A22" s="53" t="s">
        <v>0</v>
      </c>
      <c r="B22" s="64"/>
      <c r="C22" s="90" t="s">
        <v>91</v>
      </c>
      <c r="D22" s="90"/>
      <c r="E22" s="90" t="s">
        <v>99</v>
      </c>
      <c r="F22" s="90" t="s">
        <v>100</v>
      </c>
      <c r="G22" s="90" t="s">
        <v>96</v>
      </c>
      <c r="H22" s="90" t="s">
        <v>98</v>
      </c>
      <c r="I22" s="90"/>
      <c r="J22" s="129">
        <f>J23</f>
        <v>1427.6</v>
      </c>
      <c r="K22" s="129">
        <f t="shared" ref="J22:L23" si="0">K23</f>
        <v>1148.5</v>
      </c>
      <c r="L22" s="129">
        <f t="shared" si="0"/>
        <v>945.6</v>
      </c>
      <c r="M22"/>
      <c r="N22"/>
    </row>
    <row r="23" spans="1:14" ht="24" customHeight="1" x14ac:dyDescent="0.25">
      <c r="A23" s="64" t="s">
        <v>241</v>
      </c>
      <c r="B23" s="64"/>
      <c r="C23" s="90" t="s">
        <v>91</v>
      </c>
      <c r="D23" s="90" t="s">
        <v>31</v>
      </c>
      <c r="E23" s="90" t="s">
        <v>99</v>
      </c>
      <c r="F23" s="90" t="s">
        <v>100</v>
      </c>
      <c r="G23" s="90" t="s">
        <v>96</v>
      </c>
      <c r="H23" s="90" t="s">
        <v>4</v>
      </c>
      <c r="I23" s="90"/>
      <c r="J23" s="129">
        <f t="shared" si="0"/>
        <v>1427.6</v>
      </c>
      <c r="K23" s="129">
        <f t="shared" si="0"/>
        <v>1148.5</v>
      </c>
      <c r="L23" s="129">
        <f t="shared" si="0"/>
        <v>945.6</v>
      </c>
      <c r="M23"/>
      <c r="N23"/>
    </row>
    <row r="24" spans="1:14" ht="32.25" customHeight="1" x14ac:dyDescent="0.25">
      <c r="A24" s="53" t="s">
        <v>83</v>
      </c>
      <c r="B24" s="64"/>
      <c r="C24" s="90" t="s">
        <v>91</v>
      </c>
      <c r="D24" s="90" t="s">
        <v>31</v>
      </c>
      <c r="E24" s="90" t="s">
        <v>99</v>
      </c>
      <c r="F24" s="90" t="s">
        <v>100</v>
      </c>
      <c r="G24" s="90" t="s">
        <v>96</v>
      </c>
      <c r="H24" s="90" t="s">
        <v>4</v>
      </c>
      <c r="I24" s="90" t="s">
        <v>345</v>
      </c>
      <c r="J24" s="129">
        <v>1427.6</v>
      </c>
      <c r="K24" s="129">
        <v>1148.5</v>
      </c>
      <c r="L24" s="129">
        <v>945.6</v>
      </c>
      <c r="M24"/>
      <c r="N24"/>
    </row>
    <row r="25" spans="1:14" ht="38.25" customHeight="1" x14ac:dyDescent="0.25">
      <c r="A25" s="53" t="s">
        <v>242</v>
      </c>
      <c r="B25" s="64"/>
      <c r="C25" s="90" t="s">
        <v>91</v>
      </c>
      <c r="D25" s="90" t="s">
        <v>32</v>
      </c>
      <c r="E25" s="90" t="s">
        <v>99</v>
      </c>
      <c r="F25" s="90" t="s">
        <v>101</v>
      </c>
      <c r="G25" s="90" t="s">
        <v>97</v>
      </c>
      <c r="H25" s="90" t="s">
        <v>98</v>
      </c>
      <c r="I25" s="90"/>
      <c r="J25" s="136">
        <f t="shared" ref="J25:L26" si="1">J26</f>
        <v>3703.5</v>
      </c>
      <c r="K25" s="136">
        <f t="shared" si="1"/>
        <v>2544.2999999999997</v>
      </c>
      <c r="L25" s="136">
        <f t="shared" si="1"/>
        <v>2515.1</v>
      </c>
      <c r="M25"/>
      <c r="N25"/>
    </row>
    <row r="26" spans="1:14" ht="21" customHeight="1" x14ac:dyDescent="0.25">
      <c r="A26" s="53" t="s">
        <v>0</v>
      </c>
      <c r="B26" s="64"/>
      <c r="C26" s="90" t="s">
        <v>91</v>
      </c>
      <c r="D26" s="90"/>
      <c r="E26" s="90" t="s">
        <v>99</v>
      </c>
      <c r="F26" s="90" t="s">
        <v>101</v>
      </c>
      <c r="G26" s="90" t="s">
        <v>96</v>
      </c>
      <c r="H26" s="90" t="s">
        <v>98</v>
      </c>
      <c r="I26" s="90"/>
      <c r="J26" s="129">
        <f>J27</f>
        <v>3703.5</v>
      </c>
      <c r="K26" s="132">
        <f t="shared" si="1"/>
        <v>2544.2999999999997</v>
      </c>
      <c r="L26" s="132">
        <f t="shared" si="1"/>
        <v>2515.1</v>
      </c>
      <c r="M26"/>
      <c r="N26"/>
    </row>
    <row r="27" spans="1:14" ht="23.25" customHeight="1" x14ac:dyDescent="0.25">
      <c r="A27" s="64" t="s">
        <v>241</v>
      </c>
      <c r="B27" s="64"/>
      <c r="C27" s="90" t="s">
        <v>91</v>
      </c>
      <c r="D27" s="90" t="s">
        <v>33</v>
      </c>
      <c r="E27" s="90" t="s">
        <v>99</v>
      </c>
      <c r="F27" s="90" t="s">
        <v>101</v>
      </c>
      <c r="G27" s="90" t="s">
        <v>96</v>
      </c>
      <c r="H27" s="90" t="s">
        <v>4</v>
      </c>
      <c r="I27" s="90"/>
      <c r="J27" s="129">
        <f>J28+J29+J30</f>
        <v>3703.5</v>
      </c>
      <c r="K27" s="129">
        <f>K28+K29+K30</f>
        <v>2544.2999999999997</v>
      </c>
      <c r="L27" s="129">
        <f>L28+L29+L30</f>
        <v>2515.1</v>
      </c>
      <c r="M27"/>
      <c r="N27"/>
    </row>
    <row r="28" spans="1:14" ht="29.25" customHeight="1" x14ac:dyDescent="0.25">
      <c r="A28" s="64" t="s">
        <v>83</v>
      </c>
      <c r="B28" s="64"/>
      <c r="C28" s="90" t="s">
        <v>91</v>
      </c>
      <c r="D28" s="90" t="s">
        <v>33</v>
      </c>
      <c r="E28" s="90" t="s">
        <v>99</v>
      </c>
      <c r="F28" s="90" t="s">
        <v>101</v>
      </c>
      <c r="G28" s="90" t="s">
        <v>96</v>
      </c>
      <c r="H28" s="90" t="s">
        <v>4</v>
      </c>
      <c r="I28" s="90" t="s">
        <v>345</v>
      </c>
      <c r="J28" s="129">
        <v>3206.7</v>
      </c>
      <c r="K28" s="129">
        <v>2099.6999999999998</v>
      </c>
      <c r="L28" s="129">
        <f>№6!L27</f>
        <v>2039.1</v>
      </c>
      <c r="M28" s="23"/>
      <c r="N28" s="3"/>
    </row>
    <row r="29" spans="1:14" ht="39.75" customHeight="1" x14ac:dyDescent="0.25">
      <c r="A29" s="64" t="s">
        <v>301</v>
      </c>
      <c r="B29" s="64"/>
      <c r="C29" s="90" t="s">
        <v>91</v>
      </c>
      <c r="D29" s="90" t="s">
        <v>34</v>
      </c>
      <c r="E29" s="90" t="s">
        <v>99</v>
      </c>
      <c r="F29" s="90" t="s">
        <v>101</v>
      </c>
      <c r="G29" s="90" t="s">
        <v>96</v>
      </c>
      <c r="H29" s="90" t="s">
        <v>4</v>
      </c>
      <c r="I29" s="90" t="s">
        <v>346</v>
      </c>
      <c r="J29" s="129">
        <v>494.8</v>
      </c>
      <c r="K29" s="129">
        <v>442.6</v>
      </c>
      <c r="L29" s="129">
        <v>474</v>
      </c>
      <c r="M29"/>
      <c r="N29"/>
    </row>
    <row r="30" spans="1:14" ht="18.75" customHeight="1" x14ac:dyDescent="0.25">
      <c r="A30" s="64" t="s">
        <v>85</v>
      </c>
      <c r="B30" s="64"/>
      <c r="C30" s="90" t="s">
        <v>91</v>
      </c>
      <c r="D30" s="90" t="s">
        <v>34</v>
      </c>
      <c r="E30" s="90" t="s">
        <v>99</v>
      </c>
      <c r="F30" s="90" t="s">
        <v>101</v>
      </c>
      <c r="G30" s="90" t="s">
        <v>96</v>
      </c>
      <c r="H30" s="90" t="s">
        <v>4</v>
      </c>
      <c r="I30" s="90" t="s">
        <v>347</v>
      </c>
      <c r="J30" s="129">
        <f>№4!H110</f>
        <v>2</v>
      </c>
      <c r="K30" s="129">
        <f>№4!I110</f>
        <v>2</v>
      </c>
      <c r="L30" s="129">
        <f>№4!J110</f>
        <v>2</v>
      </c>
      <c r="M30"/>
      <c r="N30"/>
    </row>
    <row r="31" spans="1:14" ht="43.5" customHeight="1" x14ac:dyDescent="0.25">
      <c r="A31" s="64" t="s">
        <v>89</v>
      </c>
      <c r="B31" s="64"/>
      <c r="C31" s="90" t="s">
        <v>88</v>
      </c>
      <c r="D31" s="90"/>
      <c r="E31" s="90" t="s">
        <v>97</v>
      </c>
      <c r="F31" s="90" t="s">
        <v>28</v>
      </c>
      <c r="G31" s="90" t="s">
        <v>97</v>
      </c>
      <c r="H31" s="90" t="s">
        <v>98</v>
      </c>
      <c r="I31" s="90"/>
      <c r="J31" s="129">
        <f>J32</f>
        <v>172.7</v>
      </c>
      <c r="K31" s="129">
        <f>K32</f>
        <v>0</v>
      </c>
      <c r="L31" s="129">
        <f>L32</f>
        <v>0</v>
      </c>
      <c r="M31"/>
      <c r="N31"/>
    </row>
    <row r="32" spans="1:14" ht="27.75" customHeight="1" x14ac:dyDescent="0.25">
      <c r="A32" s="64" t="s">
        <v>165</v>
      </c>
      <c r="B32" s="64"/>
      <c r="C32" s="90" t="s">
        <v>88</v>
      </c>
      <c r="D32" s="90"/>
      <c r="E32" s="90" t="s">
        <v>99</v>
      </c>
      <c r="F32" s="90" t="s">
        <v>28</v>
      </c>
      <c r="G32" s="90" t="s">
        <v>97</v>
      </c>
      <c r="H32" s="90" t="s">
        <v>98</v>
      </c>
      <c r="I32" s="90"/>
      <c r="J32" s="129">
        <f t="shared" ref="J32:L33" si="2">J33</f>
        <v>172.7</v>
      </c>
      <c r="K32" s="129">
        <f t="shared" si="2"/>
        <v>0</v>
      </c>
      <c r="L32" s="129">
        <f t="shared" si="2"/>
        <v>0</v>
      </c>
      <c r="M32"/>
      <c r="N32"/>
    </row>
    <row r="33" spans="1:14" ht="33" customHeight="1" x14ac:dyDescent="0.25">
      <c r="A33" s="64" t="s">
        <v>71</v>
      </c>
      <c r="B33" s="64"/>
      <c r="C33" s="90" t="s">
        <v>88</v>
      </c>
      <c r="D33" s="90"/>
      <c r="E33" s="90" t="s">
        <v>99</v>
      </c>
      <c r="F33" s="90" t="s">
        <v>101</v>
      </c>
      <c r="G33" s="90" t="s">
        <v>97</v>
      </c>
      <c r="H33" s="90" t="s">
        <v>98</v>
      </c>
      <c r="I33" s="90"/>
      <c r="J33" s="129">
        <f t="shared" si="2"/>
        <v>172.7</v>
      </c>
      <c r="K33" s="129">
        <f t="shared" si="2"/>
        <v>0</v>
      </c>
      <c r="L33" s="129">
        <f t="shared" si="2"/>
        <v>0</v>
      </c>
      <c r="M33"/>
      <c r="N33"/>
    </row>
    <row r="34" spans="1:14" ht="24" customHeight="1" x14ac:dyDescent="0.25">
      <c r="A34" s="64" t="s">
        <v>0</v>
      </c>
      <c r="B34" s="64"/>
      <c r="C34" s="90" t="s">
        <v>88</v>
      </c>
      <c r="D34" s="90" t="s">
        <v>172</v>
      </c>
      <c r="E34" s="90" t="s">
        <v>99</v>
      </c>
      <c r="F34" s="90" t="s">
        <v>101</v>
      </c>
      <c r="G34" s="90" t="s">
        <v>96</v>
      </c>
      <c r="H34" s="90" t="s">
        <v>98</v>
      </c>
      <c r="I34" s="90"/>
      <c r="J34" s="129">
        <f>J35+J37</f>
        <v>172.7</v>
      </c>
      <c r="K34" s="129">
        <f>K35+K37</f>
        <v>0</v>
      </c>
      <c r="L34" s="129">
        <f>L35+L37</f>
        <v>0</v>
      </c>
      <c r="M34"/>
      <c r="N34"/>
    </row>
    <row r="35" spans="1:14" ht="49.5" customHeight="1" x14ac:dyDescent="0.25">
      <c r="A35" s="64" t="s">
        <v>292</v>
      </c>
      <c r="B35" s="64"/>
      <c r="C35" s="90" t="s">
        <v>88</v>
      </c>
      <c r="D35" s="90" t="s">
        <v>62</v>
      </c>
      <c r="E35" s="90" t="s">
        <v>99</v>
      </c>
      <c r="F35" s="90" t="s">
        <v>101</v>
      </c>
      <c r="G35" s="90" t="s">
        <v>96</v>
      </c>
      <c r="H35" s="90" t="s">
        <v>5</v>
      </c>
      <c r="I35" s="90"/>
      <c r="J35" s="129">
        <f>J36</f>
        <v>148.5</v>
      </c>
      <c r="K35" s="129">
        <f>K36</f>
        <v>0</v>
      </c>
      <c r="L35" s="129">
        <f>L36</f>
        <v>0</v>
      </c>
      <c r="M35"/>
      <c r="N35"/>
    </row>
    <row r="36" spans="1:14" ht="24.75" customHeight="1" x14ac:dyDescent="0.25">
      <c r="A36" s="64" t="s">
        <v>90</v>
      </c>
      <c r="B36" s="64"/>
      <c r="C36" s="90" t="s">
        <v>88</v>
      </c>
      <c r="D36" s="90" t="s">
        <v>62</v>
      </c>
      <c r="E36" s="90" t="s">
        <v>99</v>
      </c>
      <c r="F36" s="90" t="s">
        <v>101</v>
      </c>
      <c r="G36" s="90" t="s">
        <v>96</v>
      </c>
      <c r="H36" s="90" t="s">
        <v>5</v>
      </c>
      <c r="I36" s="90" t="s">
        <v>348</v>
      </c>
      <c r="J36" s="129">
        <v>148.5</v>
      </c>
      <c r="K36" s="129">
        <f>№6!K35</f>
        <v>0</v>
      </c>
      <c r="L36" s="129">
        <f>№6!L35</f>
        <v>0</v>
      </c>
      <c r="M36"/>
      <c r="N36"/>
    </row>
    <row r="37" spans="1:14" ht="39.75" customHeight="1" x14ac:dyDescent="0.25">
      <c r="A37" s="121" t="s">
        <v>274</v>
      </c>
      <c r="B37" s="53"/>
      <c r="C37" s="91" t="s">
        <v>88</v>
      </c>
      <c r="D37" s="91"/>
      <c r="E37" s="91" t="s">
        <v>99</v>
      </c>
      <c r="F37" s="91" t="s">
        <v>101</v>
      </c>
      <c r="G37" s="91" t="s">
        <v>96</v>
      </c>
      <c r="H37" s="91" t="s">
        <v>110</v>
      </c>
      <c r="I37" s="91"/>
      <c r="J37" s="132">
        <f>J38</f>
        <v>24.2</v>
      </c>
      <c r="K37" s="132">
        <f>K38</f>
        <v>0</v>
      </c>
      <c r="L37" s="132">
        <f>L38</f>
        <v>0</v>
      </c>
      <c r="M37"/>
      <c r="N37"/>
    </row>
    <row r="38" spans="1:14" ht="21.75" customHeight="1" x14ac:dyDescent="0.25">
      <c r="A38" s="121" t="s">
        <v>90</v>
      </c>
      <c r="B38" s="53"/>
      <c r="C38" s="91" t="s">
        <v>88</v>
      </c>
      <c r="D38" s="91"/>
      <c r="E38" s="91" t="s">
        <v>99</v>
      </c>
      <c r="F38" s="91" t="s">
        <v>101</v>
      </c>
      <c r="G38" s="91" t="s">
        <v>96</v>
      </c>
      <c r="H38" s="91" t="s">
        <v>110</v>
      </c>
      <c r="I38" s="91" t="s">
        <v>348</v>
      </c>
      <c r="J38" s="132">
        <f>№4!H116</f>
        <v>24.2</v>
      </c>
      <c r="K38" s="132">
        <f>№4!I116</f>
        <v>0</v>
      </c>
      <c r="L38" s="132"/>
      <c r="M38"/>
      <c r="N38"/>
    </row>
    <row r="39" spans="1:14" ht="1.5" hidden="1" customHeight="1" x14ac:dyDescent="0.25">
      <c r="A39" s="121" t="s">
        <v>305</v>
      </c>
      <c r="B39" s="53"/>
      <c r="C39" s="91" t="s">
        <v>306</v>
      </c>
      <c r="D39" s="91"/>
      <c r="E39" s="91" t="s">
        <v>97</v>
      </c>
      <c r="F39" s="91" t="s">
        <v>28</v>
      </c>
      <c r="G39" s="91" t="s">
        <v>97</v>
      </c>
      <c r="H39" s="91" t="s">
        <v>98</v>
      </c>
      <c r="I39" s="91"/>
      <c r="J39" s="132"/>
      <c r="K39" s="132"/>
      <c r="L39" s="132"/>
      <c r="M39"/>
      <c r="N39"/>
    </row>
    <row r="40" spans="1:14" ht="24.75" hidden="1" customHeight="1" x14ac:dyDescent="0.25">
      <c r="A40" s="121" t="s">
        <v>256</v>
      </c>
      <c r="B40" s="53"/>
      <c r="C40" s="91" t="s">
        <v>306</v>
      </c>
      <c r="D40" s="91"/>
      <c r="E40" s="91" t="s">
        <v>10</v>
      </c>
      <c r="F40" s="91" t="s">
        <v>28</v>
      </c>
      <c r="G40" s="91" t="s">
        <v>97</v>
      </c>
      <c r="H40" s="91" t="s">
        <v>98</v>
      </c>
      <c r="I40" s="91"/>
      <c r="J40" s="132"/>
      <c r="K40" s="132"/>
      <c r="L40" s="132"/>
      <c r="M40"/>
      <c r="N40"/>
    </row>
    <row r="41" spans="1:14" ht="24.75" hidden="1" customHeight="1" x14ac:dyDescent="0.25">
      <c r="A41" s="121" t="s">
        <v>86</v>
      </c>
      <c r="B41" s="53"/>
      <c r="C41" s="91" t="s">
        <v>306</v>
      </c>
      <c r="D41" s="91"/>
      <c r="E41" s="91" t="s">
        <v>10</v>
      </c>
      <c r="F41" s="91" t="s">
        <v>9</v>
      </c>
      <c r="G41" s="91" t="s">
        <v>97</v>
      </c>
      <c r="H41" s="91" t="s">
        <v>98</v>
      </c>
      <c r="I41" s="91"/>
      <c r="J41" s="132"/>
      <c r="K41" s="132"/>
      <c r="L41" s="132"/>
      <c r="M41"/>
      <c r="N41"/>
    </row>
    <row r="42" spans="1:14" ht="24.75" hidden="1" customHeight="1" x14ac:dyDescent="0.25">
      <c r="A42" s="121" t="s">
        <v>86</v>
      </c>
      <c r="B42" s="53"/>
      <c r="C42" s="91" t="s">
        <v>306</v>
      </c>
      <c r="D42" s="91"/>
      <c r="E42" s="91" t="s">
        <v>10</v>
      </c>
      <c r="F42" s="91" t="s">
        <v>9</v>
      </c>
      <c r="G42" s="91" t="s">
        <v>96</v>
      </c>
      <c r="H42" s="91" t="s">
        <v>98</v>
      </c>
      <c r="I42" s="91"/>
      <c r="J42" s="132"/>
      <c r="K42" s="132"/>
      <c r="L42" s="132"/>
      <c r="M42"/>
      <c r="N42"/>
    </row>
    <row r="43" spans="1:14" ht="24.75" hidden="1" customHeight="1" x14ac:dyDescent="0.25">
      <c r="A43" s="121" t="s">
        <v>305</v>
      </c>
      <c r="B43" s="53"/>
      <c r="C43" s="91" t="s">
        <v>306</v>
      </c>
      <c r="D43" s="91"/>
      <c r="E43" s="91" t="s">
        <v>10</v>
      </c>
      <c r="F43" s="91" t="s">
        <v>9</v>
      </c>
      <c r="G43" s="91" t="s">
        <v>96</v>
      </c>
      <c r="H43" s="91" t="s">
        <v>308</v>
      </c>
      <c r="I43" s="91"/>
      <c r="J43" s="132"/>
      <c r="K43" s="132"/>
      <c r="L43" s="132"/>
      <c r="M43"/>
      <c r="N43"/>
    </row>
    <row r="44" spans="1:14" ht="24.75" hidden="1" customHeight="1" x14ac:dyDescent="0.25">
      <c r="A44" s="121" t="s">
        <v>307</v>
      </c>
      <c r="B44" s="53"/>
      <c r="C44" s="91" t="s">
        <v>306</v>
      </c>
      <c r="D44" s="91"/>
      <c r="E44" s="91" t="s">
        <v>10</v>
      </c>
      <c r="F44" s="91" t="s">
        <v>9</v>
      </c>
      <c r="G44" s="91" t="s">
        <v>96</v>
      </c>
      <c r="H44" s="91" t="s">
        <v>308</v>
      </c>
      <c r="I44" s="91" t="s">
        <v>309</v>
      </c>
      <c r="J44" s="132"/>
      <c r="K44" s="132"/>
      <c r="L44" s="132"/>
      <c r="M44"/>
      <c r="N44"/>
    </row>
    <row r="45" spans="1:14" ht="26.25" customHeight="1" x14ac:dyDescent="0.25">
      <c r="A45" s="64" t="s">
        <v>155</v>
      </c>
      <c r="B45" s="64"/>
      <c r="C45" s="90" t="s">
        <v>156</v>
      </c>
      <c r="D45" s="90"/>
      <c r="E45" s="90" t="s">
        <v>97</v>
      </c>
      <c r="F45" s="90" t="s">
        <v>28</v>
      </c>
      <c r="G45" s="90" t="s">
        <v>97</v>
      </c>
      <c r="H45" s="90" t="s">
        <v>98</v>
      </c>
      <c r="I45" s="90"/>
      <c r="J45" s="129">
        <f t="shared" ref="J45:L49" si="3">J46</f>
        <v>20</v>
      </c>
      <c r="K45" s="129">
        <f t="shared" si="3"/>
        <v>20</v>
      </c>
      <c r="L45" s="129">
        <f t="shared" si="3"/>
        <v>0</v>
      </c>
      <c r="M45"/>
      <c r="N45"/>
    </row>
    <row r="46" spans="1:14" ht="25.5" customHeight="1" x14ac:dyDescent="0.25">
      <c r="A46" s="53" t="s">
        <v>256</v>
      </c>
      <c r="B46" s="64"/>
      <c r="C46" s="90" t="s">
        <v>156</v>
      </c>
      <c r="D46" s="90" t="s">
        <v>25</v>
      </c>
      <c r="E46" s="90" t="s">
        <v>10</v>
      </c>
      <c r="F46" s="90" t="s">
        <v>28</v>
      </c>
      <c r="G46" s="90" t="s">
        <v>97</v>
      </c>
      <c r="H46" s="90" t="s">
        <v>98</v>
      </c>
      <c r="I46" s="90"/>
      <c r="J46" s="129">
        <f t="shared" si="3"/>
        <v>20</v>
      </c>
      <c r="K46" s="129">
        <f t="shared" si="3"/>
        <v>20</v>
      </c>
      <c r="L46" s="129">
        <f t="shared" si="3"/>
        <v>0</v>
      </c>
      <c r="M46"/>
      <c r="N46"/>
    </row>
    <row r="47" spans="1:14" ht="25.5" customHeight="1" x14ac:dyDescent="0.25">
      <c r="A47" s="53" t="s">
        <v>86</v>
      </c>
      <c r="B47" s="64"/>
      <c r="C47" s="90" t="s">
        <v>156</v>
      </c>
      <c r="D47" s="90" t="s">
        <v>26</v>
      </c>
      <c r="E47" s="90" t="s">
        <v>10</v>
      </c>
      <c r="F47" s="90" t="s">
        <v>9</v>
      </c>
      <c r="G47" s="90" t="s">
        <v>97</v>
      </c>
      <c r="H47" s="90" t="s">
        <v>98</v>
      </c>
      <c r="I47" s="90"/>
      <c r="J47" s="129">
        <f t="shared" si="3"/>
        <v>20</v>
      </c>
      <c r="K47" s="129">
        <f t="shared" si="3"/>
        <v>20</v>
      </c>
      <c r="L47" s="129">
        <f t="shared" si="3"/>
        <v>0</v>
      </c>
      <c r="M47"/>
      <c r="N47"/>
    </row>
    <row r="48" spans="1:14" ht="21.75" customHeight="1" x14ac:dyDescent="0.25">
      <c r="A48" s="53" t="s">
        <v>152</v>
      </c>
      <c r="B48" s="64"/>
      <c r="C48" s="90" t="s">
        <v>156</v>
      </c>
      <c r="D48" s="90"/>
      <c r="E48" s="90" t="s">
        <v>10</v>
      </c>
      <c r="F48" s="90" t="s">
        <v>9</v>
      </c>
      <c r="G48" s="90" t="s">
        <v>96</v>
      </c>
      <c r="H48" s="90" t="s">
        <v>98</v>
      </c>
      <c r="I48" s="90"/>
      <c r="J48" s="129">
        <f t="shared" si="3"/>
        <v>20</v>
      </c>
      <c r="K48" s="129">
        <f t="shared" si="3"/>
        <v>20</v>
      </c>
      <c r="L48" s="129">
        <f t="shared" si="3"/>
        <v>0</v>
      </c>
      <c r="M48"/>
      <c r="N48"/>
    </row>
    <row r="49" spans="1:14" ht="28.5" customHeight="1" x14ac:dyDescent="0.25">
      <c r="A49" s="64" t="s">
        <v>382</v>
      </c>
      <c r="B49" s="64"/>
      <c r="C49" s="90" t="s">
        <v>156</v>
      </c>
      <c r="D49" s="90"/>
      <c r="E49" s="90" t="s">
        <v>10</v>
      </c>
      <c r="F49" s="90" t="s">
        <v>9</v>
      </c>
      <c r="G49" s="90" t="s">
        <v>96</v>
      </c>
      <c r="H49" s="90" t="s">
        <v>17</v>
      </c>
      <c r="I49" s="90"/>
      <c r="J49" s="129">
        <f t="shared" si="3"/>
        <v>20</v>
      </c>
      <c r="K49" s="129">
        <f t="shared" si="3"/>
        <v>20</v>
      </c>
      <c r="L49" s="129">
        <f t="shared" si="3"/>
        <v>0</v>
      </c>
      <c r="M49"/>
      <c r="N49"/>
    </row>
    <row r="50" spans="1:14" ht="26.25" customHeight="1" x14ac:dyDescent="0.25">
      <c r="A50" s="64" t="s">
        <v>159</v>
      </c>
      <c r="B50" s="64"/>
      <c r="C50" s="90" t="s">
        <v>156</v>
      </c>
      <c r="D50" s="90" t="s">
        <v>26</v>
      </c>
      <c r="E50" s="90" t="s">
        <v>10</v>
      </c>
      <c r="F50" s="90" t="s">
        <v>9</v>
      </c>
      <c r="G50" s="90" t="s">
        <v>96</v>
      </c>
      <c r="H50" s="90" t="s">
        <v>17</v>
      </c>
      <c r="I50" s="90" t="s">
        <v>347</v>
      </c>
      <c r="J50" s="129">
        <f>№4!H128</f>
        <v>20</v>
      </c>
      <c r="K50" s="129">
        <f>№4!I128</f>
        <v>20</v>
      </c>
      <c r="L50" s="129">
        <v>0</v>
      </c>
      <c r="M50"/>
      <c r="N50"/>
    </row>
    <row r="51" spans="1:14" ht="24.75" customHeight="1" x14ac:dyDescent="0.25">
      <c r="A51" s="64" t="s">
        <v>74</v>
      </c>
      <c r="B51" s="53"/>
      <c r="C51" s="91" t="s">
        <v>73</v>
      </c>
      <c r="D51" s="91"/>
      <c r="E51" s="91" t="s">
        <v>97</v>
      </c>
      <c r="F51" s="91" t="s">
        <v>28</v>
      </c>
      <c r="G51" s="91" t="s">
        <v>97</v>
      </c>
      <c r="H51" s="91" t="s">
        <v>98</v>
      </c>
      <c r="I51" s="91"/>
      <c r="J51" s="132">
        <f>J52+J62</f>
        <v>241</v>
      </c>
      <c r="K51" s="132">
        <f>K52+K62</f>
        <v>241</v>
      </c>
      <c r="L51" s="132">
        <f>L52+L62</f>
        <v>241</v>
      </c>
      <c r="M51"/>
      <c r="N51"/>
    </row>
    <row r="52" spans="1:14" ht="50.25" customHeight="1" x14ac:dyDescent="0.25">
      <c r="A52" s="64" t="s">
        <v>376</v>
      </c>
      <c r="B52" s="53"/>
      <c r="C52" s="91" t="s">
        <v>73</v>
      </c>
      <c r="D52" s="91"/>
      <c r="E52" s="91" t="s">
        <v>149</v>
      </c>
      <c r="F52" s="91" t="s">
        <v>28</v>
      </c>
      <c r="G52" s="91" t="s">
        <v>97</v>
      </c>
      <c r="H52" s="91" t="s">
        <v>98</v>
      </c>
      <c r="I52" s="91"/>
      <c r="J52" s="132">
        <f t="shared" ref="J52:L55" si="4">J53</f>
        <v>15</v>
      </c>
      <c r="K52" s="132">
        <f t="shared" si="4"/>
        <v>15</v>
      </c>
      <c r="L52" s="132">
        <f t="shared" si="4"/>
        <v>15</v>
      </c>
      <c r="M52"/>
      <c r="N52"/>
    </row>
    <row r="53" spans="1:14" ht="23.25" customHeight="1" x14ac:dyDescent="0.25">
      <c r="A53" s="64" t="s">
        <v>198</v>
      </c>
      <c r="B53" s="53"/>
      <c r="C53" s="91" t="s">
        <v>73</v>
      </c>
      <c r="D53" s="91"/>
      <c r="E53" s="91" t="s">
        <v>149</v>
      </c>
      <c r="F53" s="91" t="s">
        <v>193</v>
      </c>
      <c r="G53" s="91" t="s">
        <v>97</v>
      </c>
      <c r="H53" s="91" t="s">
        <v>98</v>
      </c>
      <c r="I53" s="91"/>
      <c r="J53" s="132">
        <f t="shared" si="4"/>
        <v>15</v>
      </c>
      <c r="K53" s="132">
        <f t="shared" si="4"/>
        <v>15</v>
      </c>
      <c r="L53" s="132">
        <f t="shared" si="4"/>
        <v>15</v>
      </c>
      <c r="M53"/>
      <c r="N53"/>
    </row>
    <row r="54" spans="1:14" ht="51.75" customHeight="1" x14ac:dyDescent="0.25">
      <c r="A54" s="64" t="s">
        <v>377</v>
      </c>
      <c r="B54" s="53"/>
      <c r="C54" s="91" t="s">
        <v>73</v>
      </c>
      <c r="D54" s="91"/>
      <c r="E54" s="91" t="s">
        <v>149</v>
      </c>
      <c r="F54" s="91" t="s">
        <v>193</v>
      </c>
      <c r="G54" s="91" t="s">
        <v>96</v>
      </c>
      <c r="H54" s="91" t="s">
        <v>98</v>
      </c>
      <c r="I54" s="91"/>
      <c r="J54" s="132">
        <f t="shared" si="4"/>
        <v>15</v>
      </c>
      <c r="K54" s="132">
        <f t="shared" si="4"/>
        <v>15</v>
      </c>
      <c r="L54" s="132">
        <f t="shared" si="4"/>
        <v>15</v>
      </c>
      <c r="M54"/>
      <c r="N54"/>
    </row>
    <row r="55" spans="1:14" ht="36" customHeight="1" x14ac:dyDescent="0.25">
      <c r="A55" s="64" t="s">
        <v>383</v>
      </c>
      <c r="B55" s="53"/>
      <c r="C55" s="91" t="s">
        <v>73</v>
      </c>
      <c r="D55" s="91"/>
      <c r="E55" s="91" t="s">
        <v>149</v>
      </c>
      <c r="F55" s="91" t="s">
        <v>193</v>
      </c>
      <c r="G55" s="91" t="s">
        <v>96</v>
      </c>
      <c r="H55" s="91" t="s">
        <v>150</v>
      </c>
      <c r="I55" s="91"/>
      <c r="J55" s="132">
        <f t="shared" si="4"/>
        <v>15</v>
      </c>
      <c r="K55" s="132">
        <f t="shared" si="4"/>
        <v>15</v>
      </c>
      <c r="L55" s="132">
        <f t="shared" si="4"/>
        <v>15</v>
      </c>
      <c r="M55"/>
      <c r="N55"/>
    </row>
    <row r="56" spans="1:14" ht="36" customHeight="1" x14ac:dyDescent="0.25">
      <c r="A56" s="103" t="s">
        <v>301</v>
      </c>
      <c r="B56" s="53"/>
      <c r="C56" s="91" t="s">
        <v>73</v>
      </c>
      <c r="D56" s="91"/>
      <c r="E56" s="91" t="s">
        <v>149</v>
      </c>
      <c r="F56" s="91" t="s">
        <v>193</v>
      </c>
      <c r="G56" s="91" t="s">
        <v>96</v>
      </c>
      <c r="H56" s="91" t="s">
        <v>150</v>
      </c>
      <c r="I56" s="91" t="s">
        <v>346</v>
      </c>
      <c r="J56" s="132">
        <f>№4!H95</f>
        <v>15</v>
      </c>
      <c r="K56" s="132">
        <v>15</v>
      </c>
      <c r="L56" s="132">
        <v>15</v>
      </c>
      <c r="M56"/>
      <c r="N56"/>
    </row>
    <row r="57" spans="1:14" ht="0.75" customHeight="1" x14ac:dyDescent="0.25">
      <c r="A57" s="109" t="s">
        <v>165</v>
      </c>
      <c r="B57" s="109"/>
      <c r="C57" s="112" t="s">
        <v>73</v>
      </c>
      <c r="D57" s="112"/>
      <c r="E57" s="112" t="s">
        <v>99</v>
      </c>
      <c r="F57" s="112" t="s">
        <v>28</v>
      </c>
      <c r="G57" s="112" t="s">
        <v>97</v>
      </c>
      <c r="H57" s="112" t="s">
        <v>98</v>
      </c>
      <c r="I57" s="112"/>
      <c r="J57" s="113">
        <f t="shared" ref="J57:L60" si="5">J58</f>
        <v>0</v>
      </c>
      <c r="K57" s="113">
        <f t="shared" si="5"/>
        <v>0</v>
      </c>
      <c r="L57" s="113">
        <f t="shared" si="5"/>
        <v>0</v>
      </c>
      <c r="M57"/>
      <c r="N57"/>
    </row>
    <row r="58" spans="1:14" ht="27" hidden="1" customHeight="1" x14ac:dyDescent="0.25">
      <c r="A58" s="109" t="s">
        <v>151</v>
      </c>
      <c r="B58" s="109"/>
      <c r="C58" s="112" t="s">
        <v>73</v>
      </c>
      <c r="D58" s="112"/>
      <c r="E58" s="112" t="s">
        <v>99</v>
      </c>
      <c r="F58" s="112" t="s">
        <v>101</v>
      </c>
      <c r="G58" s="112" t="s">
        <v>97</v>
      </c>
      <c r="H58" s="112" t="s">
        <v>98</v>
      </c>
      <c r="I58" s="112"/>
      <c r="J58" s="113">
        <f t="shared" si="5"/>
        <v>0</v>
      </c>
      <c r="K58" s="113">
        <f t="shared" si="5"/>
        <v>0</v>
      </c>
      <c r="L58" s="113">
        <f t="shared" si="5"/>
        <v>0</v>
      </c>
      <c r="M58"/>
      <c r="N58"/>
    </row>
    <row r="59" spans="1:14" ht="35.25" hidden="1" customHeight="1" x14ac:dyDescent="0.25">
      <c r="A59" s="109" t="s">
        <v>0</v>
      </c>
      <c r="B59" s="109"/>
      <c r="C59" s="112" t="s">
        <v>73</v>
      </c>
      <c r="D59" s="112"/>
      <c r="E59" s="112" t="s">
        <v>99</v>
      </c>
      <c r="F59" s="112" t="s">
        <v>101</v>
      </c>
      <c r="G59" s="112" t="s">
        <v>96</v>
      </c>
      <c r="H59" s="112" t="s">
        <v>98</v>
      </c>
      <c r="I59" s="112"/>
      <c r="J59" s="113">
        <f t="shared" si="5"/>
        <v>0</v>
      </c>
      <c r="K59" s="113">
        <f t="shared" si="5"/>
        <v>0</v>
      </c>
      <c r="L59" s="113">
        <f t="shared" si="5"/>
        <v>0</v>
      </c>
      <c r="M59"/>
      <c r="N59"/>
    </row>
    <row r="60" spans="1:14" ht="54.75" hidden="1" customHeight="1" x14ac:dyDescent="0.25">
      <c r="A60" s="109" t="s">
        <v>167</v>
      </c>
      <c r="B60" s="109"/>
      <c r="C60" s="112" t="s">
        <v>73</v>
      </c>
      <c r="D60" s="112"/>
      <c r="E60" s="112" t="s">
        <v>99</v>
      </c>
      <c r="F60" s="112" t="s">
        <v>101</v>
      </c>
      <c r="G60" s="112" t="s">
        <v>96</v>
      </c>
      <c r="H60" s="112" t="s">
        <v>6</v>
      </c>
      <c r="I60" s="112"/>
      <c r="J60" s="113">
        <f t="shared" si="5"/>
        <v>0</v>
      </c>
      <c r="K60" s="113">
        <f t="shared" si="5"/>
        <v>0</v>
      </c>
      <c r="L60" s="113">
        <f t="shared" si="5"/>
        <v>0</v>
      </c>
      <c r="M60"/>
      <c r="N60"/>
    </row>
    <row r="61" spans="1:14" ht="37.5" hidden="1" customHeight="1" x14ac:dyDescent="0.25">
      <c r="A61" s="109" t="s">
        <v>225</v>
      </c>
      <c r="B61" s="109"/>
      <c r="C61" s="112" t="s">
        <v>73</v>
      </c>
      <c r="D61" s="112"/>
      <c r="E61" s="112" t="s">
        <v>99</v>
      </c>
      <c r="F61" s="112" t="s">
        <v>101</v>
      </c>
      <c r="G61" s="112" t="s">
        <v>96</v>
      </c>
      <c r="H61" s="112" t="s">
        <v>6</v>
      </c>
      <c r="I61" s="112" t="s">
        <v>80</v>
      </c>
      <c r="J61" s="113">
        <v>0</v>
      </c>
      <c r="K61" s="113">
        <v>0</v>
      </c>
      <c r="L61" s="113">
        <v>0</v>
      </c>
      <c r="M61"/>
      <c r="N61"/>
    </row>
    <row r="62" spans="1:14" ht="37.5" customHeight="1" x14ac:dyDescent="0.25">
      <c r="A62" s="53" t="s">
        <v>87</v>
      </c>
      <c r="B62" s="64"/>
      <c r="C62" s="90" t="s">
        <v>73</v>
      </c>
      <c r="D62" s="90"/>
      <c r="E62" s="90" t="s">
        <v>10</v>
      </c>
      <c r="F62" s="90" t="s">
        <v>28</v>
      </c>
      <c r="G62" s="90" t="s">
        <v>97</v>
      </c>
      <c r="H62" s="90" t="s">
        <v>98</v>
      </c>
      <c r="I62" s="104"/>
      <c r="J62" s="129">
        <f t="shared" ref="J62:L63" si="6">J63</f>
        <v>226</v>
      </c>
      <c r="K62" s="129">
        <f t="shared" si="6"/>
        <v>226</v>
      </c>
      <c r="L62" s="129">
        <f t="shared" si="6"/>
        <v>226</v>
      </c>
      <c r="M62"/>
      <c r="N62"/>
    </row>
    <row r="63" spans="1:14" ht="24.75" customHeight="1" x14ac:dyDescent="0.25">
      <c r="A63" s="53" t="s">
        <v>86</v>
      </c>
      <c r="B63" s="64"/>
      <c r="C63" s="90" t="s">
        <v>73</v>
      </c>
      <c r="D63" s="90"/>
      <c r="E63" s="90" t="s">
        <v>10</v>
      </c>
      <c r="F63" s="90" t="s">
        <v>9</v>
      </c>
      <c r="G63" s="90" t="s">
        <v>97</v>
      </c>
      <c r="H63" s="90" t="s">
        <v>98</v>
      </c>
      <c r="I63" s="104"/>
      <c r="J63" s="129">
        <f t="shared" si="6"/>
        <v>226</v>
      </c>
      <c r="K63" s="129">
        <f t="shared" si="6"/>
        <v>226</v>
      </c>
      <c r="L63" s="129">
        <f t="shared" si="6"/>
        <v>226</v>
      </c>
      <c r="M63"/>
      <c r="N63"/>
    </row>
    <row r="64" spans="1:14" ht="24.75" customHeight="1" x14ac:dyDescent="0.25">
      <c r="A64" s="64" t="s">
        <v>152</v>
      </c>
      <c r="B64" s="64"/>
      <c r="C64" s="90" t="s">
        <v>73</v>
      </c>
      <c r="D64" s="90"/>
      <c r="E64" s="90" t="s">
        <v>10</v>
      </c>
      <c r="F64" s="90" t="s">
        <v>9</v>
      </c>
      <c r="G64" s="90" t="s">
        <v>96</v>
      </c>
      <c r="H64" s="90" t="s">
        <v>98</v>
      </c>
      <c r="I64" s="104"/>
      <c r="J64" s="129">
        <f>J65+J67+J69+J71</f>
        <v>226</v>
      </c>
      <c r="K64" s="129">
        <f>K65+K67+K69+K71</f>
        <v>226</v>
      </c>
      <c r="L64" s="129">
        <f>L65+L67+L69+L71</f>
        <v>226</v>
      </c>
      <c r="M64"/>
      <c r="N64"/>
    </row>
    <row r="65" spans="1:14" ht="37.5" customHeight="1" x14ac:dyDescent="0.25">
      <c r="A65" s="64" t="s">
        <v>275</v>
      </c>
      <c r="B65" s="64"/>
      <c r="C65" s="90" t="s">
        <v>73</v>
      </c>
      <c r="D65" s="90" t="s">
        <v>65</v>
      </c>
      <c r="E65" s="90" t="s">
        <v>10</v>
      </c>
      <c r="F65" s="90" t="s">
        <v>9</v>
      </c>
      <c r="G65" s="90" t="s">
        <v>96</v>
      </c>
      <c r="H65" s="90" t="s">
        <v>14</v>
      </c>
      <c r="I65" s="104"/>
      <c r="J65" s="129">
        <f>J66</f>
        <v>94</v>
      </c>
      <c r="K65" s="129">
        <f>K66</f>
        <v>94</v>
      </c>
      <c r="L65" s="129">
        <f>L66</f>
        <v>94</v>
      </c>
      <c r="M65"/>
      <c r="N65"/>
    </row>
    <row r="66" spans="1:14" ht="41.25" customHeight="1" x14ac:dyDescent="0.25">
      <c r="A66" s="103" t="s">
        <v>301</v>
      </c>
      <c r="B66" s="64"/>
      <c r="C66" s="90" t="s">
        <v>73</v>
      </c>
      <c r="D66" s="90" t="s">
        <v>65</v>
      </c>
      <c r="E66" s="90" t="s">
        <v>10</v>
      </c>
      <c r="F66" s="90" t="s">
        <v>9</v>
      </c>
      <c r="G66" s="90" t="s">
        <v>96</v>
      </c>
      <c r="H66" s="90" t="s">
        <v>14</v>
      </c>
      <c r="I66" s="104" t="s">
        <v>346</v>
      </c>
      <c r="J66" s="131">
        <v>94</v>
      </c>
      <c r="K66" s="131">
        <v>94</v>
      </c>
      <c r="L66" s="131">
        <v>94</v>
      </c>
      <c r="M66"/>
      <c r="N66"/>
    </row>
    <row r="67" spans="1:14" ht="43.5" customHeight="1" x14ac:dyDescent="0.25">
      <c r="A67" s="60" t="s">
        <v>384</v>
      </c>
      <c r="B67" s="64"/>
      <c r="C67" s="90" t="s">
        <v>73</v>
      </c>
      <c r="D67" s="90" t="s">
        <v>66</v>
      </c>
      <c r="E67" s="90" t="s">
        <v>10</v>
      </c>
      <c r="F67" s="90" t="s">
        <v>9</v>
      </c>
      <c r="G67" s="90" t="s">
        <v>96</v>
      </c>
      <c r="H67" s="90" t="s">
        <v>15</v>
      </c>
      <c r="I67" s="104"/>
      <c r="J67" s="129">
        <f>J68</f>
        <v>108</v>
      </c>
      <c r="K67" s="129">
        <f>K68</f>
        <v>108</v>
      </c>
      <c r="L67" s="129">
        <f>L68</f>
        <v>108</v>
      </c>
      <c r="M67"/>
      <c r="N67"/>
    </row>
    <row r="68" spans="1:14" ht="39" customHeight="1" x14ac:dyDescent="0.25">
      <c r="A68" s="103" t="s">
        <v>301</v>
      </c>
      <c r="B68" s="64"/>
      <c r="C68" s="90" t="s">
        <v>73</v>
      </c>
      <c r="D68" s="90" t="s">
        <v>66</v>
      </c>
      <c r="E68" s="90" t="s">
        <v>10</v>
      </c>
      <c r="F68" s="90" t="s">
        <v>9</v>
      </c>
      <c r="G68" s="90" t="s">
        <v>96</v>
      </c>
      <c r="H68" s="90" t="s">
        <v>15</v>
      </c>
      <c r="I68" s="104" t="s">
        <v>346</v>
      </c>
      <c r="J68" s="131">
        <v>108</v>
      </c>
      <c r="K68" s="131">
        <v>108</v>
      </c>
      <c r="L68" s="131">
        <v>108</v>
      </c>
      <c r="M68"/>
      <c r="N68"/>
    </row>
    <row r="69" spans="1:14" ht="26.25" customHeight="1" x14ac:dyDescent="0.25">
      <c r="A69" s="60" t="s">
        <v>67</v>
      </c>
      <c r="B69" s="64"/>
      <c r="C69" s="90" t="s">
        <v>73</v>
      </c>
      <c r="D69" s="90" t="s">
        <v>69</v>
      </c>
      <c r="E69" s="90" t="s">
        <v>10</v>
      </c>
      <c r="F69" s="90" t="s">
        <v>9</v>
      </c>
      <c r="G69" s="90" t="s">
        <v>96</v>
      </c>
      <c r="H69" s="90" t="s">
        <v>16</v>
      </c>
      <c r="I69" s="104"/>
      <c r="J69" s="129">
        <f>J70</f>
        <v>2</v>
      </c>
      <c r="K69" s="129">
        <f>K70</f>
        <v>2</v>
      </c>
      <c r="L69" s="129">
        <f>L70</f>
        <v>2</v>
      </c>
    </row>
    <row r="70" spans="1:14" ht="27.75" customHeight="1" x14ac:dyDescent="0.25">
      <c r="A70" s="60" t="s">
        <v>85</v>
      </c>
      <c r="B70" s="64"/>
      <c r="C70" s="90" t="s">
        <v>73</v>
      </c>
      <c r="D70" s="90"/>
      <c r="E70" s="90" t="s">
        <v>10</v>
      </c>
      <c r="F70" s="90" t="s">
        <v>9</v>
      </c>
      <c r="G70" s="90" t="s">
        <v>96</v>
      </c>
      <c r="H70" s="90" t="s">
        <v>16</v>
      </c>
      <c r="I70" s="104" t="s">
        <v>347</v>
      </c>
      <c r="J70" s="129">
        <f>№4!H137</f>
        <v>2</v>
      </c>
      <c r="K70" s="129">
        <f>№4!I137</f>
        <v>2</v>
      </c>
      <c r="L70" s="129">
        <f>№4!J137</f>
        <v>2</v>
      </c>
    </row>
    <row r="71" spans="1:14" ht="28.5" customHeight="1" x14ac:dyDescent="0.25">
      <c r="A71" s="60" t="s">
        <v>385</v>
      </c>
      <c r="B71" s="64"/>
      <c r="C71" s="90" t="s">
        <v>73</v>
      </c>
      <c r="D71" s="90"/>
      <c r="E71" s="90" t="s">
        <v>10</v>
      </c>
      <c r="F71" s="90" t="s">
        <v>9</v>
      </c>
      <c r="G71" s="90" t="s">
        <v>96</v>
      </c>
      <c r="H71" s="90" t="s">
        <v>113</v>
      </c>
      <c r="I71" s="104"/>
      <c r="J71" s="129">
        <f>J72</f>
        <v>22</v>
      </c>
      <c r="K71" s="129">
        <f>K72</f>
        <v>22</v>
      </c>
      <c r="L71" s="129">
        <f>L72</f>
        <v>22</v>
      </c>
    </row>
    <row r="72" spans="1:14" ht="39" customHeight="1" x14ac:dyDescent="0.25">
      <c r="A72" s="103" t="s">
        <v>301</v>
      </c>
      <c r="B72" s="64"/>
      <c r="C72" s="90" t="s">
        <v>73</v>
      </c>
      <c r="D72" s="90" t="s">
        <v>66</v>
      </c>
      <c r="E72" s="90" t="s">
        <v>10</v>
      </c>
      <c r="F72" s="90" t="s">
        <v>9</v>
      </c>
      <c r="G72" s="90" t="s">
        <v>96</v>
      </c>
      <c r="H72" s="90" t="s">
        <v>113</v>
      </c>
      <c r="I72" s="104" t="s">
        <v>346</v>
      </c>
      <c r="J72" s="131">
        <v>22</v>
      </c>
      <c r="K72" s="131">
        <v>22</v>
      </c>
      <c r="L72" s="131">
        <v>22</v>
      </c>
      <c r="M72"/>
      <c r="N72"/>
    </row>
    <row r="73" spans="1:14" ht="0.75" customHeight="1" x14ac:dyDescent="0.25">
      <c r="A73" s="109" t="s">
        <v>50</v>
      </c>
      <c r="B73" s="112" t="s">
        <v>49</v>
      </c>
      <c r="C73" s="112"/>
      <c r="D73" s="112"/>
      <c r="E73" s="112"/>
      <c r="F73" s="112"/>
      <c r="G73" s="112"/>
      <c r="H73" s="112"/>
      <c r="I73" s="112"/>
      <c r="J73" s="133">
        <f t="shared" ref="J73:L77" si="7">J74</f>
        <v>0</v>
      </c>
      <c r="K73" s="133">
        <f t="shared" si="7"/>
        <v>0</v>
      </c>
      <c r="L73" s="133">
        <f t="shared" si="7"/>
        <v>0</v>
      </c>
    </row>
    <row r="74" spans="1:14" ht="33" hidden="1" customHeight="1" x14ac:dyDescent="0.25">
      <c r="A74" s="109" t="s">
        <v>81</v>
      </c>
      <c r="B74" s="109"/>
      <c r="C74" s="112" t="s">
        <v>79</v>
      </c>
      <c r="D74" s="112"/>
      <c r="E74" s="112" t="s">
        <v>97</v>
      </c>
      <c r="F74" s="112" t="s">
        <v>28</v>
      </c>
      <c r="G74" s="112" t="s">
        <v>97</v>
      </c>
      <c r="H74" s="112" t="s">
        <v>98</v>
      </c>
      <c r="I74" s="109"/>
      <c r="J74" s="133">
        <f t="shared" si="7"/>
        <v>0</v>
      </c>
      <c r="K74" s="133">
        <f t="shared" si="7"/>
        <v>0</v>
      </c>
      <c r="L74" s="133">
        <f t="shared" si="7"/>
        <v>0</v>
      </c>
    </row>
    <row r="75" spans="1:14" ht="42.75" hidden="1" customHeight="1" x14ac:dyDescent="0.25">
      <c r="A75" s="109" t="s">
        <v>87</v>
      </c>
      <c r="B75" s="109"/>
      <c r="C75" s="112" t="s">
        <v>79</v>
      </c>
      <c r="D75" s="112" t="s">
        <v>63</v>
      </c>
      <c r="E75" s="112" t="s">
        <v>10</v>
      </c>
      <c r="F75" s="112" t="s">
        <v>28</v>
      </c>
      <c r="G75" s="112" t="s">
        <v>97</v>
      </c>
      <c r="H75" s="112" t="s">
        <v>98</v>
      </c>
      <c r="I75" s="109"/>
      <c r="J75" s="133">
        <f t="shared" si="7"/>
        <v>0</v>
      </c>
      <c r="K75" s="133">
        <f t="shared" si="7"/>
        <v>0</v>
      </c>
      <c r="L75" s="133">
        <f t="shared" si="7"/>
        <v>0</v>
      </c>
    </row>
    <row r="76" spans="1:14" ht="33" hidden="1" customHeight="1" x14ac:dyDescent="0.25">
      <c r="A76" s="109" t="s">
        <v>243</v>
      </c>
      <c r="B76" s="114"/>
      <c r="C76" s="112" t="s">
        <v>79</v>
      </c>
      <c r="D76" s="112" t="s">
        <v>64</v>
      </c>
      <c r="E76" s="112" t="s">
        <v>10</v>
      </c>
      <c r="F76" s="112" t="s">
        <v>9</v>
      </c>
      <c r="G76" s="112" t="s">
        <v>97</v>
      </c>
      <c r="H76" s="112" t="s">
        <v>98</v>
      </c>
      <c r="I76" s="112"/>
      <c r="J76" s="133">
        <f t="shared" si="7"/>
        <v>0</v>
      </c>
      <c r="K76" s="133">
        <f t="shared" si="7"/>
        <v>0</v>
      </c>
      <c r="L76" s="133">
        <f t="shared" si="7"/>
        <v>0</v>
      </c>
    </row>
    <row r="77" spans="1:14" ht="30" hidden="1" customHeight="1" x14ac:dyDescent="0.25">
      <c r="A77" s="109" t="s">
        <v>152</v>
      </c>
      <c r="B77" s="114"/>
      <c r="C77" s="112" t="s">
        <v>79</v>
      </c>
      <c r="D77" s="112"/>
      <c r="E77" s="112" t="s">
        <v>10</v>
      </c>
      <c r="F77" s="112" t="s">
        <v>9</v>
      </c>
      <c r="G77" s="112" t="s">
        <v>96</v>
      </c>
      <c r="H77" s="112" t="s">
        <v>98</v>
      </c>
      <c r="I77" s="112"/>
      <c r="J77" s="133">
        <f t="shared" si="7"/>
        <v>0</v>
      </c>
      <c r="K77" s="133">
        <f t="shared" si="7"/>
        <v>0</v>
      </c>
      <c r="L77" s="133">
        <f t="shared" si="7"/>
        <v>0</v>
      </c>
    </row>
    <row r="78" spans="1:14" ht="46.5" hidden="1" customHeight="1" x14ac:dyDescent="0.25">
      <c r="A78" s="124" t="s">
        <v>160</v>
      </c>
      <c r="B78" s="114"/>
      <c r="C78" s="112" t="s">
        <v>79</v>
      </c>
      <c r="D78" s="112"/>
      <c r="E78" s="112" t="s">
        <v>10</v>
      </c>
      <c r="F78" s="112" t="s">
        <v>9</v>
      </c>
      <c r="G78" s="112" t="s">
        <v>96</v>
      </c>
      <c r="H78" s="112" t="s">
        <v>8</v>
      </c>
      <c r="I78" s="112"/>
      <c r="J78" s="133">
        <f>J79+J80</f>
        <v>0</v>
      </c>
      <c r="K78" s="133">
        <f>K79+K80</f>
        <v>0</v>
      </c>
      <c r="L78" s="133">
        <f>L79+L80</f>
        <v>0</v>
      </c>
    </row>
    <row r="79" spans="1:14" ht="33" hidden="1" customHeight="1" x14ac:dyDescent="0.25">
      <c r="A79" s="109" t="s">
        <v>168</v>
      </c>
      <c r="B79" s="114"/>
      <c r="C79" s="112" t="s">
        <v>79</v>
      </c>
      <c r="D79" s="112"/>
      <c r="E79" s="112" t="s">
        <v>10</v>
      </c>
      <c r="F79" s="112" t="s">
        <v>9</v>
      </c>
      <c r="G79" s="112" t="s">
        <v>96</v>
      </c>
      <c r="H79" s="112" t="s">
        <v>8</v>
      </c>
      <c r="I79" s="112" t="s">
        <v>82</v>
      </c>
      <c r="J79" s="133">
        <v>0</v>
      </c>
      <c r="K79" s="133">
        <v>0</v>
      </c>
      <c r="L79" s="133">
        <v>0</v>
      </c>
    </row>
    <row r="80" spans="1:14" ht="48.75" hidden="1" customHeight="1" x14ac:dyDescent="0.25">
      <c r="A80" s="109" t="s">
        <v>225</v>
      </c>
      <c r="B80" s="109"/>
      <c r="C80" s="112" t="s">
        <v>79</v>
      </c>
      <c r="D80" s="112" t="s">
        <v>54</v>
      </c>
      <c r="E80" s="112" t="s">
        <v>10</v>
      </c>
      <c r="F80" s="112" t="s">
        <v>9</v>
      </c>
      <c r="G80" s="112" t="s">
        <v>96</v>
      </c>
      <c r="H80" s="112" t="s">
        <v>8</v>
      </c>
      <c r="I80" s="112" t="s">
        <v>80</v>
      </c>
      <c r="J80" s="133">
        <v>0</v>
      </c>
      <c r="K80" s="133">
        <v>0</v>
      </c>
      <c r="L80" s="133">
        <v>0</v>
      </c>
    </row>
    <row r="81" spans="1:14" ht="26.25" customHeight="1" x14ac:dyDescent="0.25">
      <c r="A81" s="63" t="s">
        <v>188</v>
      </c>
      <c r="B81" s="51" t="s">
        <v>48</v>
      </c>
      <c r="C81" s="90"/>
      <c r="D81" s="90"/>
      <c r="E81" s="90"/>
      <c r="F81" s="90"/>
      <c r="G81" s="90"/>
      <c r="H81" s="90"/>
      <c r="I81" s="104"/>
      <c r="J81" s="129">
        <f>J82</f>
        <v>10</v>
      </c>
      <c r="K81" s="129">
        <f>K82</f>
        <v>10</v>
      </c>
      <c r="L81" s="129">
        <f>L82</f>
        <v>10</v>
      </c>
    </row>
    <row r="82" spans="1:14" ht="36.75" customHeight="1" x14ac:dyDescent="0.25">
      <c r="A82" s="63" t="s">
        <v>186</v>
      </c>
      <c r="B82" s="63"/>
      <c r="C82" s="90" t="s">
        <v>185</v>
      </c>
      <c r="D82" s="90"/>
      <c r="E82" s="90" t="s">
        <v>97</v>
      </c>
      <c r="F82" s="90" t="s">
        <v>28</v>
      </c>
      <c r="G82" s="90" t="s">
        <v>97</v>
      </c>
      <c r="H82" s="90" t="s">
        <v>98</v>
      </c>
      <c r="I82" s="104"/>
      <c r="J82" s="134">
        <f>J83+J91</f>
        <v>10</v>
      </c>
      <c r="K82" s="134">
        <f>K83+K91</f>
        <v>10</v>
      </c>
      <c r="L82" s="134">
        <f>L83+L91</f>
        <v>10</v>
      </c>
    </row>
    <row r="83" spans="1:14" ht="0.75" customHeight="1" x14ac:dyDescent="0.25">
      <c r="A83" s="125" t="s">
        <v>183</v>
      </c>
      <c r="B83" s="125"/>
      <c r="C83" s="112" t="s">
        <v>185</v>
      </c>
      <c r="D83" s="112" t="s">
        <v>22</v>
      </c>
      <c r="E83" s="112" t="s">
        <v>104</v>
      </c>
      <c r="F83" s="112" t="s">
        <v>28</v>
      </c>
      <c r="G83" s="112" t="s">
        <v>97</v>
      </c>
      <c r="H83" s="112" t="s">
        <v>98</v>
      </c>
      <c r="I83" s="112"/>
      <c r="J83" s="133">
        <f>J84</f>
        <v>0</v>
      </c>
      <c r="K83" s="133">
        <f>K84+K88</f>
        <v>0</v>
      </c>
      <c r="L83" s="133">
        <f>L84+L88</f>
        <v>0</v>
      </c>
    </row>
    <row r="84" spans="1:14" ht="21.75" hidden="1" customHeight="1" x14ac:dyDescent="0.25">
      <c r="A84" s="125" t="s">
        <v>198</v>
      </c>
      <c r="B84" s="125"/>
      <c r="C84" s="112" t="s">
        <v>185</v>
      </c>
      <c r="D84" s="112" t="s">
        <v>35</v>
      </c>
      <c r="E84" s="112" t="s">
        <v>104</v>
      </c>
      <c r="F84" s="112" t="s">
        <v>193</v>
      </c>
      <c r="G84" s="112" t="s">
        <v>97</v>
      </c>
      <c r="H84" s="112" t="s">
        <v>98</v>
      </c>
      <c r="I84" s="112"/>
      <c r="J84" s="133">
        <f>J85+J88</f>
        <v>0</v>
      </c>
      <c r="K84" s="133">
        <f>K86</f>
        <v>0</v>
      </c>
      <c r="L84" s="133">
        <f>L86</f>
        <v>0</v>
      </c>
    </row>
    <row r="85" spans="1:14" ht="49.5" hidden="1" customHeight="1" x14ac:dyDescent="0.25">
      <c r="A85" s="109" t="s">
        <v>276</v>
      </c>
      <c r="B85" s="125"/>
      <c r="C85" s="112" t="s">
        <v>185</v>
      </c>
      <c r="D85" s="112" t="s">
        <v>23</v>
      </c>
      <c r="E85" s="112" t="s">
        <v>104</v>
      </c>
      <c r="F85" s="112" t="s">
        <v>193</v>
      </c>
      <c r="G85" s="112" t="s">
        <v>96</v>
      </c>
      <c r="H85" s="112" t="s">
        <v>98</v>
      </c>
      <c r="I85" s="112"/>
      <c r="J85" s="133">
        <f t="shared" ref="J85:L86" si="8">J86</f>
        <v>0</v>
      </c>
      <c r="K85" s="133">
        <f t="shared" si="8"/>
        <v>0</v>
      </c>
      <c r="L85" s="133">
        <f t="shared" si="8"/>
        <v>0</v>
      </c>
    </row>
    <row r="86" spans="1:14" ht="39" hidden="1" customHeight="1" x14ac:dyDescent="0.25">
      <c r="A86" s="109" t="s">
        <v>237</v>
      </c>
      <c r="B86" s="125"/>
      <c r="C86" s="112" t="s">
        <v>185</v>
      </c>
      <c r="D86" s="112" t="s">
        <v>24</v>
      </c>
      <c r="E86" s="112" t="s">
        <v>104</v>
      </c>
      <c r="F86" s="112" t="s">
        <v>193</v>
      </c>
      <c r="G86" s="112" t="s">
        <v>96</v>
      </c>
      <c r="H86" s="112" t="s">
        <v>111</v>
      </c>
      <c r="I86" s="112"/>
      <c r="J86" s="133">
        <f t="shared" si="8"/>
        <v>0</v>
      </c>
      <c r="K86" s="133">
        <f t="shared" si="8"/>
        <v>0</v>
      </c>
      <c r="L86" s="133">
        <f t="shared" si="8"/>
        <v>0</v>
      </c>
    </row>
    <row r="87" spans="1:14" s="14" customFormat="1" ht="37.5" hidden="1" customHeight="1" x14ac:dyDescent="0.25">
      <c r="A87" s="109" t="s">
        <v>225</v>
      </c>
      <c r="B87" s="125"/>
      <c r="C87" s="112" t="s">
        <v>185</v>
      </c>
      <c r="D87" s="112" t="s">
        <v>24</v>
      </c>
      <c r="E87" s="112" t="s">
        <v>104</v>
      </c>
      <c r="F87" s="112" t="s">
        <v>193</v>
      </c>
      <c r="G87" s="112" t="s">
        <v>96</v>
      </c>
      <c r="H87" s="112" t="s">
        <v>111</v>
      </c>
      <c r="I87" s="112" t="s">
        <v>80</v>
      </c>
      <c r="J87" s="135">
        <v>0</v>
      </c>
      <c r="K87" s="133">
        <v>0</v>
      </c>
      <c r="L87" s="133">
        <v>0</v>
      </c>
      <c r="M87" s="15"/>
      <c r="N87" s="15"/>
    </row>
    <row r="88" spans="1:14" ht="36" hidden="1" customHeight="1" x14ac:dyDescent="0.25">
      <c r="A88" s="109" t="s">
        <v>196</v>
      </c>
      <c r="B88" s="125"/>
      <c r="C88" s="112" t="s">
        <v>185</v>
      </c>
      <c r="D88" s="112"/>
      <c r="E88" s="112" t="s">
        <v>104</v>
      </c>
      <c r="F88" s="112" t="s">
        <v>193</v>
      </c>
      <c r="G88" s="112" t="s">
        <v>102</v>
      </c>
      <c r="H88" s="112" t="s">
        <v>112</v>
      </c>
      <c r="I88" s="112"/>
      <c r="J88" s="133">
        <f>J90</f>
        <v>0</v>
      </c>
      <c r="K88" s="133">
        <f>K89</f>
        <v>0</v>
      </c>
      <c r="L88" s="133">
        <f>L89</f>
        <v>0</v>
      </c>
      <c r="M88"/>
      <c r="N88"/>
    </row>
    <row r="89" spans="1:14" ht="25.5" hidden="1" customHeight="1" x14ac:dyDescent="0.25">
      <c r="A89" s="109" t="s">
        <v>277</v>
      </c>
      <c r="B89" s="125"/>
      <c r="C89" s="112" t="s">
        <v>185</v>
      </c>
      <c r="D89" s="112"/>
      <c r="E89" s="112" t="s">
        <v>104</v>
      </c>
      <c r="F89" s="112" t="s">
        <v>193</v>
      </c>
      <c r="G89" s="112" t="s">
        <v>102</v>
      </c>
      <c r="H89" s="112" t="s">
        <v>112</v>
      </c>
      <c r="I89" s="112"/>
      <c r="J89" s="133">
        <f>J90</f>
        <v>0</v>
      </c>
      <c r="K89" s="133">
        <f>K90</f>
        <v>0</v>
      </c>
      <c r="L89" s="133">
        <f>L90</f>
        <v>0</v>
      </c>
      <c r="M89"/>
      <c r="N89"/>
    </row>
    <row r="90" spans="1:14" ht="38.25" hidden="1" customHeight="1" x14ac:dyDescent="0.25">
      <c r="A90" s="109" t="s">
        <v>225</v>
      </c>
      <c r="B90" s="125"/>
      <c r="C90" s="112" t="s">
        <v>185</v>
      </c>
      <c r="D90" s="112"/>
      <c r="E90" s="112" t="s">
        <v>104</v>
      </c>
      <c r="F90" s="112" t="s">
        <v>193</v>
      </c>
      <c r="G90" s="112" t="s">
        <v>96</v>
      </c>
      <c r="H90" s="112" t="s">
        <v>112</v>
      </c>
      <c r="I90" s="112" t="s">
        <v>80</v>
      </c>
      <c r="J90" s="133">
        <v>0</v>
      </c>
      <c r="K90" s="133">
        <v>0</v>
      </c>
      <c r="L90" s="133">
        <v>0</v>
      </c>
      <c r="M90"/>
      <c r="N90"/>
    </row>
    <row r="91" spans="1:14" ht="27.75" customHeight="1" x14ac:dyDescent="0.25">
      <c r="A91" s="53" t="s">
        <v>244</v>
      </c>
      <c r="B91" s="63"/>
      <c r="C91" s="90" t="s">
        <v>185</v>
      </c>
      <c r="D91" s="90"/>
      <c r="E91" s="90" t="s">
        <v>10</v>
      </c>
      <c r="F91" s="90" t="s">
        <v>28</v>
      </c>
      <c r="G91" s="90" t="s">
        <v>97</v>
      </c>
      <c r="H91" s="90" t="s">
        <v>98</v>
      </c>
      <c r="I91" s="90"/>
      <c r="J91" s="129">
        <f t="shared" ref="J91:L93" si="9">J92</f>
        <v>10</v>
      </c>
      <c r="K91" s="129">
        <f t="shared" si="9"/>
        <v>10</v>
      </c>
      <c r="L91" s="129">
        <f t="shared" si="9"/>
        <v>10</v>
      </c>
      <c r="M91"/>
      <c r="N91"/>
    </row>
    <row r="92" spans="1:14" ht="27" customHeight="1" x14ac:dyDescent="0.25">
      <c r="A92" s="53" t="s">
        <v>86</v>
      </c>
      <c r="B92" s="63"/>
      <c r="C92" s="90" t="s">
        <v>185</v>
      </c>
      <c r="D92" s="90"/>
      <c r="E92" s="90" t="s">
        <v>10</v>
      </c>
      <c r="F92" s="90" t="s">
        <v>9</v>
      </c>
      <c r="G92" s="90" t="s">
        <v>97</v>
      </c>
      <c r="H92" s="90" t="s">
        <v>98</v>
      </c>
      <c r="I92" s="90"/>
      <c r="J92" s="129">
        <f t="shared" si="9"/>
        <v>10</v>
      </c>
      <c r="K92" s="129">
        <f t="shared" si="9"/>
        <v>10</v>
      </c>
      <c r="L92" s="129">
        <f t="shared" si="9"/>
        <v>10</v>
      </c>
      <c r="M92"/>
      <c r="N92"/>
    </row>
    <row r="93" spans="1:14" ht="26.25" customHeight="1" x14ac:dyDescent="0.25">
      <c r="A93" s="64" t="s">
        <v>152</v>
      </c>
      <c r="B93" s="63"/>
      <c r="C93" s="90" t="s">
        <v>185</v>
      </c>
      <c r="D93" s="90"/>
      <c r="E93" s="90" t="s">
        <v>10</v>
      </c>
      <c r="F93" s="90" t="s">
        <v>9</v>
      </c>
      <c r="G93" s="90" t="s">
        <v>96</v>
      </c>
      <c r="H93" s="90" t="s">
        <v>98</v>
      </c>
      <c r="I93" s="90"/>
      <c r="J93" s="129">
        <f t="shared" si="9"/>
        <v>10</v>
      </c>
      <c r="K93" s="129">
        <f t="shared" si="9"/>
        <v>10</v>
      </c>
      <c r="L93" s="129">
        <f t="shared" si="9"/>
        <v>10</v>
      </c>
      <c r="M93"/>
      <c r="N93"/>
    </row>
    <row r="94" spans="1:14" ht="26.25" customHeight="1" x14ac:dyDescent="0.25">
      <c r="A94" s="64" t="s">
        <v>85</v>
      </c>
      <c r="B94" s="60"/>
      <c r="C94" s="91" t="s">
        <v>185</v>
      </c>
      <c r="D94" s="91"/>
      <c r="E94" s="91" t="s">
        <v>10</v>
      </c>
      <c r="F94" s="91" t="s">
        <v>9</v>
      </c>
      <c r="G94" s="91" t="s">
        <v>96</v>
      </c>
      <c r="H94" s="91" t="s">
        <v>116</v>
      </c>
      <c r="I94" s="91" t="s">
        <v>347</v>
      </c>
      <c r="J94" s="129">
        <f>№4!H148</f>
        <v>10</v>
      </c>
      <c r="K94" s="129">
        <f>№4!I148</f>
        <v>10</v>
      </c>
      <c r="L94" s="129">
        <f>№4!J148</f>
        <v>10</v>
      </c>
      <c r="M94"/>
      <c r="N94"/>
    </row>
    <row r="95" spans="1:14" ht="24.75" customHeight="1" x14ac:dyDescent="0.25">
      <c r="A95" s="63" t="s">
        <v>56</v>
      </c>
      <c r="B95" s="90" t="s">
        <v>47</v>
      </c>
      <c r="C95" s="90"/>
      <c r="D95" s="90"/>
      <c r="E95" s="90"/>
      <c r="F95" s="90"/>
      <c r="G95" s="90"/>
      <c r="H95" s="90"/>
      <c r="I95" s="90"/>
      <c r="J95" s="134">
        <f>J96</f>
        <v>1768.5</v>
      </c>
      <c r="K95" s="134">
        <f>K96</f>
        <v>1805.6000000000001</v>
      </c>
      <c r="L95" s="134">
        <f>L96</f>
        <v>1845.3</v>
      </c>
      <c r="M95"/>
      <c r="N95"/>
    </row>
    <row r="96" spans="1:14" ht="26.25" customHeight="1" x14ac:dyDescent="0.25">
      <c r="A96" s="63" t="s">
        <v>39</v>
      </c>
      <c r="B96" s="90"/>
      <c r="C96" s="90" t="s">
        <v>38</v>
      </c>
      <c r="D96" s="90"/>
      <c r="E96" s="90" t="s">
        <v>97</v>
      </c>
      <c r="F96" s="90" t="s">
        <v>28</v>
      </c>
      <c r="G96" s="90" t="s">
        <v>97</v>
      </c>
      <c r="H96" s="90" t="s">
        <v>98</v>
      </c>
      <c r="I96" s="90"/>
      <c r="J96" s="134">
        <f>J97+J108</f>
        <v>1768.5</v>
      </c>
      <c r="K96" s="134">
        <f>K97+K108</f>
        <v>1805.6000000000001</v>
      </c>
      <c r="L96" s="134">
        <f>L97+L108</f>
        <v>1845.3</v>
      </c>
      <c r="M96"/>
      <c r="N96"/>
    </row>
    <row r="97" spans="1:14" ht="67.5" customHeight="1" x14ac:dyDescent="0.25">
      <c r="A97" s="63" t="s">
        <v>386</v>
      </c>
      <c r="B97" s="122"/>
      <c r="C97" s="90" t="s">
        <v>38</v>
      </c>
      <c r="D97" s="90"/>
      <c r="E97" s="90" t="s">
        <v>102</v>
      </c>
      <c r="F97" s="90" t="s">
        <v>28</v>
      </c>
      <c r="G97" s="90" t="s">
        <v>97</v>
      </c>
      <c r="H97" s="90" t="s">
        <v>98</v>
      </c>
      <c r="I97" s="90"/>
      <c r="J97" s="129">
        <f>J98+J102</f>
        <v>1748.5</v>
      </c>
      <c r="K97" s="129">
        <f>K98+K102</f>
        <v>1785.6000000000001</v>
      </c>
      <c r="L97" s="129">
        <f>L98+L102</f>
        <v>1825.3</v>
      </c>
      <c r="M97"/>
      <c r="N97"/>
    </row>
    <row r="98" spans="1:14" ht="24" customHeight="1" x14ac:dyDescent="0.25">
      <c r="A98" s="63" t="s">
        <v>245</v>
      </c>
      <c r="B98" s="122"/>
      <c r="C98" s="90" t="s">
        <v>38</v>
      </c>
      <c r="D98" s="90"/>
      <c r="E98" s="90" t="s">
        <v>102</v>
      </c>
      <c r="F98" s="90" t="s">
        <v>193</v>
      </c>
      <c r="G98" s="90" t="s">
        <v>97</v>
      </c>
      <c r="H98" s="90" t="s">
        <v>98</v>
      </c>
      <c r="I98" s="90"/>
      <c r="J98" s="129">
        <f t="shared" ref="J98:L100" si="10">J99</f>
        <v>838.9</v>
      </c>
      <c r="K98" s="129">
        <f t="shared" si="10"/>
        <v>213.9</v>
      </c>
      <c r="L98" s="129">
        <f t="shared" si="10"/>
        <v>1717.2</v>
      </c>
      <c r="M98"/>
      <c r="N98"/>
    </row>
    <row r="99" spans="1:14" ht="50.25" customHeight="1" x14ac:dyDescent="0.25">
      <c r="A99" s="53" t="s">
        <v>246</v>
      </c>
      <c r="B99" s="122"/>
      <c r="C99" s="90" t="s">
        <v>38</v>
      </c>
      <c r="D99" s="90"/>
      <c r="E99" s="90" t="s">
        <v>102</v>
      </c>
      <c r="F99" s="90" t="s">
        <v>193</v>
      </c>
      <c r="G99" s="90" t="s">
        <v>96</v>
      </c>
      <c r="H99" s="90" t="s">
        <v>98</v>
      </c>
      <c r="I99" s="90"/>
      <c r="J99" s="129">
        <f t="shared" si="10"/>
        <v>838.9</v>
      </c>
      <c r="K99" s="129">
        <f t="shared" si="10"/>
        <v>213.9</v>
      </c>
      <c r="L99" s="129">
        <f>L100</f>
        <v>1717.2</v>
      </c>
      <c r="M99"/>
      <c r="N99"/>
    </row>
    <row r="100" spans="1:14" ht="35.25" customHeight="1" x14ac:dyDescent="0.25">
      <c r="A100" s="53" t="s">
        <v>278</v>
      </c>
      <c r="B100" s="122"/>
      <c r="C100" s="90" t="s">
        <v>38</v>
      </c>
      <c r="D100" s="90"/>
      <c r="E100" s="90" t="s">
        <v>102</v>
      </c>
      <c r="F100" s="90" t="s">
        <v>193</v>
      </c>
      <c r="G100" s="90" t="s">
        <v>96</v>
      </c>
      <c r="H100" s="90" t="s">
        <v>360</v>
      </c>
      <c r="I100" s="90"/>
      <c r="J100" s="129">
        <f t="shared" si="10"/>
        <v>838.9</v>
      </c>
      <c r="K100" s="129">
        <f t="shared" si="10"/>
        <v>213.9</v>
      </c>
      <c r="L100" s="129">
        <f t="shared" si="10"/>
        <v>1717.2</v>
      </c>
      <c r="M100"/>
      <c r="N100"/>
    </row>
    <row r="101" spans="1:14" ht="36.75" customHeight="1" x14ac:dyDescent="0.25">
      <c r="A101" s="103" t="s">
        <v>301</v>
      </c>
      <c r="B101" s="122"/>
      <c r="C101" s="90" t="s">
        <v>38</v>
      </c>
      <c r="D101" s="90"/>
      <c r="E101" s="90" t="s">
        <v>102</v>
      </c>
      <c r="F101" s="90" t="s">
        <v>193</v>
      </c>
      <c r="G101" s="90" t="s">
        <v>96</v>
      </c>
      <c r="H101" s="90" t="s">
        <v>360</v>
      </c>
      <c r="I101" s="90" t="s">
        <v>346</v>
      </c>
      <c r="J101" s="129">
        <v>838.9</v>
      </c>
      <c r="K101" s="129">
        <v>213.9</v>
      </c>
      <c r="L101" s="129">
        <v>1717.2</v>
      </c>
      <c r="M101"/>
      <c r="N101"/>
    </row>
    <row r="102" spans="1:14" ht="27.75" customHeight="1" x14ac:dyDescent="0.25">
      <c r="A102" s="63" t="s">
        <v>324</v>
      </c>
      <c r="B102" s="102"/>
      <c r="C102" s="102" t="s">
        <v>38</v>
      </c>
      <c r="D102" s="102" t="s">
        <v>96</v>
      </c>
      <c r="E102" s="102" t="s">
        <v>102</v>
      </c>
      <c r="F102" s="91" t="s">
        <v>325</v>
      </c>
      <c r="G102" s="90" t="s">
        <v>97</v>
      </c>
      <c r="H102" s="91" t="s">
        <v>98</v>
      </c>
      <c r="I102" s="90"/>
      <c r="J102" s="129">
        <f>J103</f>
        <v>909.6</v>
      </c>
      <c r="K102" s="129">
        <f>K103</f>
        <v>1571.7</v>
      </c>
      <c r="L102" s="129">
        <f>L103</f>
        <v>108.1</v>
      </c>
      <c r="M102"/>
      <c r="N102"/>
    </row>
    <row r="103" spans="1:14" ht="30" customHeight="1" x14ac:dyDescent="0.25">
      <c r="A103" s="53" t="s">
        <v>326</v>
      </c>
      <c r="B103" s="102"/>
      <c r="C103" s="102" t="s">
        <v>38</v>
      </c>
      <c r="D103" s="102" t="s">
        <v>96</v>
      </c>
      <c r="E103" s="102" t="s">
        <v>102</v>
      </c>
      <c r="F103" s="91" t="s">
        <v>325</v>
      </c>
      <c r="G103" s="91" t="s">
        <v>96</v>
      </c>
      <c r="H103" s="91" t="s">
        <v>98</v>
      </c>
      <c r="I103" s="90" t="s">
        <v>80</v>
      </c>
      <c r="J103" s="129">
        <f>J104+J106</f>
        <v>909.6</v>
      </c>
      <c r="K103" s="129">
        <f>K104+K106</f>
        <v>1571.7</v>
      </c>
      <c r="L103" s="129">
        <f>№6!L104</f>
        <v>108.1</v>
      </c>
      <c r="M103"/>
      <c r="N103"/>
    </row>
    <row r="104" spans="1:14" ht="33" customHeight="1" x14ac:dyDescent="0.25">
      <c r="A104" s="53" t="s">
        <v>359</v>
      </c>
      <c r="B104" s="146"/>
      <c r="C104" s="104" t="s">
        <v>38</v>
      </c>
      <c r="D104" s="104"/>
      <c r="E104" s="104" t="s">
        <v>102</v>
      </c>
      <c r="F104" s="104" t="s">
        <v>193</v>
      </c>
      <c r="G104" s="104" t="s">
        <v>96</v>
      </c>
      <c r="H104" s="104" t="s">
        <v>356</v>
      </c>
      <c r="I104" s="104"/>
      <c r="J104" s="131">
        <f>J105</f>
        <v>0</v>
      </c>
      <c r="K104" s="131">
        <f>K105</f>
        <v>0</v>
      </c>
      <c r="L104" s="131">
        <f>L105</f>
        <v>108.1</v>
      </c>
      <c r="M104"/>
      <c r="N104"/>
    </row>
    <row r="105" spans="1:14" ht="33" customHeight="1" x14ac:dyDescent="0.25">
      <c r="A105" s="103" t="s">
        <v>301</v>
      </c>
      <c r="B105" s="146"/>
      <c r="C105" s="104" t="s">
        <v>38</v>
      </c>
      <c r="D105" s="104"/>
      <c r="E105" s="104" t="s">
        <v>102</v>
      </c>
      <c r="F105" s="104" t="s">
        <v>193</v>
      </c>
      <c r="G105" s="104" t="s">
        <v>96</v>
      </c>
      <c r="H105" s="104" t="s">
        <v>356</v>
      </c>
      <c r="I105" s="104" t="s">
        <v>346</v>
      </c>
      <c r="J105" s="131">
        <v>0</v>
      </c>
      <c r="K105" s="131">
        <v>0</v>
      </c>
      <c r="L105" s="131">
        <v>108.1</v>
      </c>
      <c r="M105"/>
      <c r="N105"/>
    </row>
    <row r="106" spans="1:14" ht="54.75" customHeight="1" x14ac:dyDescent="0.25">
      <c r="A106" s="53" t="s">
        <v>358</v>
      </c>
      <c r="B106" s="123"/>
      <c r="C106" s="91" t="s">
        <v>38</v>
      </c>
      <c r="D106" s="91"/>
      <c r="E106" s="91" t="s">
        <v>102</v>
      </c>
      <c r="F106" s="91" t="s">
        <v>325</v>
      </c>
      <c r="G106" s="91" t="s">
        <v>96</v>
      </c>
      <c r="H106" s="91" t="s">
        <v>357</v>
      </c>
      <c r="I106" s="91"/>
      <c r="J106" s="132">
        <f>J107</f>
        <v>909.6</v>
      </c>
      <c r="K106" s="132">
        <f>K107</f>
        <v>1571.7</v>
      </c>
      <c r="L106" s="132">
        <v>0</v>
      </c>
      <c r="M106"/>
      <c r="N106"/>
    </row>
    <row r="107" spans="1:14" ht="36" customHeight="1" x14ac:dyDescent="0.25">
      <c r="A107" s="103" t="s">
        <v>301</v>
      </c>
      <c r="B107" s="123"/>
      <c r="C107" s="91" t="s">
        <v>38</v>
      </c>
      <c r="D107" s="91"/>
      <c r="E107" s="91" t="s">
        <v>102</v>
      </c>
      <c r="F107" s="91" t="s">
        <v>325</v>
      </c>
      <c r="G107" s="91" t="s">
        <v>96</v>
      </c>
      <c r="H107" s="91" t="s">
        <v>357</v>
      </c>
      <c r="I107" s="91" t="s">
        <v>346</v>
      </c>
      <c r="J107" s="132">
        <v>909.6</v>
      </c>
      <c r="K107" s="132">
        <v>1571.7</v>
      </c>
      <c r="L107" s="132">
        <v>0</v>
      </c>
      <c r="M107"/>
      <c r="N107"/>
    </row>
    <row r="108" spans="1:14" ht="47.25" customHeight="1" x14ac:dyDescent="0.25">
      <c r="A108" s="53" t="s">
        <v>387</v>
      </c>
      <c r="B108" s="90"/>
      <c r="C108" s="90" t="s">
        <v>38</v>
      </c>
      <c r="D108" s="90"/>
      <c r="E108" s="90" t="s">
        <v>104</v>
      </c>
      <c r="F108" s="90" t="s">
        <v>28</v>
      </c>
      <c r="G108" s="90" t="s">
        <v>97</v>
      </c>
      <c r="H108" s="90" t="s">
        <v>98</v>
      </c>
      <c r="I108" s="90"/>
      <c r="J108" s="129">
        <f t="shared" ref="J108:L111" si="11">J109</f>
        <v>20</v>
      </c>
      <c r="K108" s="129">
        <f t="shared" si="11"/>
        <v>20</v>
      </c>
      <c r="L108" s="129">
        <f t="shared" si="11"/>
        <v>20</v>
      </c>
      <c r="M108"/>
      <c r="N108"/>
    </row>
    <row r="109" spans="1:14" ht="27" customHeight="1" x14ac:dyDescent="0.25">
      <c r="A109" s="53" t="s">
        <v>198</v>
      </c>
      <c r="B109" s="102"/>
      <c r="C109" s="102" t="s">
        <v>38</v>
      </c>
      <c r="D109" s="102" t="s">
        <v>97</v>
      </c>
      <c r="E109" s="102" t="s">
        <v>104</v>
      </c>
      <c r="F109" s="91" t="s">
        <v>193</v>
      </c>
      <c r="G109" s="90" t="s">
        <v>97</v>
      </c>
      <c r="H109" s="91" t="s">
        <v>98</v>
      </c>
      <c r="I109" s="90"/>
      <c r="J109" s="129">
        <f t="shared" si="11"/>
        <v>20</v>
      </c>
      <c r="K109" s="129">
        <f t="shared" si="11"/>
        <v>20</v>
      </c>
      <c r="L109" s="129">
        <f t="shared" si="11"/>
        <v>20</v>
      </c>
      <c r="M109"/>
      <c r="N109"/>
    </row>
    <row r="110" spans="1:14" ht="42" customHeight="1" x14ac:dyDescent="0.25">
      <c r="A110" s="53" t="s">
        <v>247</v>
      </c>
      <c r="B110" s="102"/>
      <c r="C110" s="102" t="s">
        <v>38</v>
      </c>
      <c r="D110" s="102" t="s">
        <v>96</v>
      </c>
      <c r="E110" s="102" t="s">
        <v>104</v>
      </c>
      <c r="F110" s="91" t="s">
        <v>193</v>
      </c>
      <c r="G110" s="90" t="s">
        <v>96</v>
      </c>
      <c r="H110" s="91" t="s">
        <v>98</v>
      </c>
      <c r="I110" s="90"/>
      <c r="J110" s="129">
        <f t="shared" si="11"/>
        <v>20</v>
      </c>
      <c r="K110" s="129">
        <f t="shared" si="11"/>
        <v>20</v>
      </c>
      <c r="L110" s="129">
        <f t="shared" si="11"/>
        <v>20</v>
      </c>
      <c r="M110"/>
      <c r="N110"/>
    </row>
    <row r="111" spans="1:14" ht="36" customHeight="1" x14ac:dyDescent="0.25">
      <c r="A111" s="53" t="s">
        <v>248</v>
      </c>
      <c r="B111" s="102"/>
      <c r="C111" s="102" t="s">
        <v>38</v>
      </c>
      <c r="D111" s="102" t="s">
        <v>96</v>
      </c>
      <c r="E111" s="102" t="s">
        <v>104</v>
      </c>
      <c r="F111" s="91" t="s">
        <v>193</v>
      </c>
      <c r="G111" s="90" t="s">
        <v>96</v>
      </c>
      <c r="H111" s="91" t="s">
        <v>361</v>
      </c>
      <c r="I111" s="90"/>
      <c r="J111" s="129">
        <f t="shared" si="11"/>
        <v>20</v>
      </c>
      <c r="K111" s="129">
        <f t="shared" si="11"/>
        <v>20</v>
      </c>
      <c r="L111" s="129">
        <f t="shared" si="11"/>
        <v>20</v>
      </c>
      <c r="M111"/>
      <c r="N111"/>
    </row>
    <row r="112" spans="1:14" ht="33" customHeight="1" x14ac:dyDescent="0.25">
      <c r="A112" s="103" t="s">
        <v>301</v>
      </c>
      <c r="B112" s="102"/>
      <c r="C112" s="102" t="s">
        <v>38</v>
      </c>
      <c r="D112" s="102" t="s">
        <v>96</v>
      </c>
      <c r="E112" s="102" t="s">
        <v>104</v>
      </c>
      <c r="F112" s="91" t="s">
        <v>193</v>
      </c>
      <c r="G112" s="91" t="s">
        <v>96</v>
      </c>
      <c r="H112" s="91" t="s">
        <v>361</v>
      </c>
      <c r="I112" s="90" t="s">
        <v>346</v>
      </c>
      <c r="J112" s="129">
        <f>№4!H64</f>
        <v>20</v>
      </c>
      <c r="K112" s="129">
        <f>№4!I64</f>
        <v>20</v>
      </c>
      <c r="L112" s="129">
        <f>№4!J64</f>
        <v>20</v>
      </c>
      <c r="M112"/>
      <c r="N112"/>
    </row>
    <row r="113" spans="1:14" ht="24" customHeight="1" x14ac:dyDescent="0.25">
      <c r="A113" s="64" t="s">
        <v>55</v>
      </c>
      <c r="B113" s="90" t="s">
        <v>46</v>
      </c>
      <c r="C113" s="90"/>
      <c r="D113" s="90"/>
      <c r="E113" s="90"/>
      <c r="F113" s="90"/>
      <c r="G113" s="90"/>
      <c r="H113" s="90"/>
      <c r="I113" s="90"/>
      <c r="J113" s="129">
        <f>J114+J122+J128</f>
        <v>1160.7</v>
      </c>
      <c r="K113" s="129">
        <f>K114+K122+K128</f>
        <v>1210.0999999999999</v>
      </c>
      <c r="L113" s="129">
        <f>L114+L122+L128</f>
        <v>1406.7</v>
      </c>
      <c r="M113"/>
      <c r="N113"/>
    </row>
    <row r="114" spans="1:14" ht="22.5" customHeight="1" x14ac:dyDescent="0.25">
      <c r="A114" s="64" t="s">
        <v>76</v>
      </c>
      <c r="B114" s="90"/>
      <c r="C114" s="90" t="s">
        <v>75</v>
      </c>
      <c r="D114" s="90"/>
      <c r="E114" s="90" t="s">
        <v>97</v>
      </c>
      <c r="F114" s="90" t="s">
        <v>28</v>
      </c>
      <c r="G114" s="90" t="s">
        <v>97</v>
      </c>
      <c r="H114" s="90" t="s">
        <v>98</v>
      </c>
      <c r="I114" s="90"/>
      <c r="J114" s="129">
        <f t="shared" ref="J114:L116" si="12">J115</f>
        <v>370.1</v>
      </c>
      <c r="K114" s="129">
        <f t="shared" si="12"/>
        <v>225.2</v>
      </c>
      <c r="L114" s="129">
        <f t="shared" si="12"/>
        <v>321.8</v>
      </c>
      <c r="M114"/>
      <c r="N114"/>
    </row>
    <row r="115" spans="1:14" ht="34.5" customHeight="1" x14ac:dyDescent="0.25">
      <c r="A115" s="53" t="s">
        <v>157</v>
      </c>
      <c r="B115" s="90"/>
      <c r="C115" s="90" t="s">
        <v>75</v>
      </c>
      <c r="D115" s="90"/>
      <c r="E115" s="90" t="s">
        <v>10</v>
      </c>
      <c r="F115" s="90" t="s">
        <v>28</v>
      </c>
      <c r="G115" s="90" t="s">
        <v>97</v>
      </c>
      <c r="H115" s="90" t="s">
        <v>98</v>
      </c>
      <c r="I115" s="90"/>
      <c r="J115" s="129">
        <f t="shared" si="12"/>
        <v>370.1</v>
      </c>
      <c r="K115" s="129">
        <f t="shared" si="12"/>
        <v>225.2</v>
      </c>
      <c r="L115" s="129">
        <f t="shared" si="12"/>
        <v>321.8</v>
      </c>
      <c r="M115"/>
      <c r="N115"/>
    </row>
    <row r="116" spans="1:14" ht="26.25" customHeight="1" x14ac:dyDescent="0.25">
      <c r="A116" s="53" t="s">
        <v>86</v>
      </c>
      <c r="B116" s="90"/>
      <c r="C116" s="90" t="s">
        <v>75</v>
      </c>
      <c r="D116" s="90"/>
      <c r="E116" s="90" t="s">
        <v>10</v>
      </c>
      <c r="F116" s="90" t="s">
        <v>9</v>
      </c>
      <c r="G116" s="90" t="s">
        <v>97</v>
      </c>
      <c r="H116" s="90" t="s">
        <v>98</v>
      </c>
      <c r="I116" s="90"/>
      <c r="J116" s="129">
        <f t="shared" si="12"/>
        <v>370.1</v>
      </c>
      <c r="K116" s="129">
        <f t="shared" si="12"/>
        <v>225.2</v>
      </c>
      <c r="L116" s="129">
        <f t="shared" si="12"/>
        <v>321.8</v>
      </c>
      <c r="M116"/>
      <c r="N116"/>
    </row>
    <row r="117" spans="1:14" ht="26.25" customHeight="1" x14ac:dyDescent="0.25">
      <c r="A117" s="64" t="s">
        <v>152</v>
      </c>
      <c r="B117" s="90"/>
      <c r="C117" s="90" t="s">
        <v>75</v>
      </c>
      <c r="D117" s="90"/>
      <c r="E117" s="90" t="s">
        <v>10</v>
      </c>
      <c r="F117" s="90" t="s">
        <v>9</v>
      </c>
      <c r="G117" s="90" t="s">
        <v>96</v>
      </c>
      <c r="H117" s="90" t="s">
        <v>98</v>
      </c>
      <c r="I117" s="90"/>
      <c r="J117" s="129">
        <f>J118+J120</f>
        <v>370.1</v>
      </c>
      <c r="K117" s="129">
        <f>K118+K120</f>
        <v>225.2</v>
      </c>
      <c r="L117" s="129">
        <f>L118+L120</f>
        <v>321.8</v>
      </c>
      <c r="M117"/>
      <c r="N117"/>
    </row>
    <row r="118" spans="1:14" ht="28.5" customHeight="1" x14ac:dyDescent="0.25">
      <c r="A118" s="63" t="s">
        <v>249</v>
      </c>
      <c r="B118" s="90"/>
      <c r="C118" s="90" t="s">
        <v>75</v>
      </c>
      <c r="D118" s="90"/>
      <c r="E118" s="90" t="s">
        <v>10</v>
      </c>
      <c r="F118" s="90" t="s">
        <v>9</v>
      </c>
      <c r="G118" s="90" t="s">
        <v>96</v>
      </c>
      <c r="H118" s="90" t="s">
        <v>13</v>
      </c>
      <c r="I118" s="90"/>
      <c r="J118" s="129">
        <f>J119</f>
        <v>30</v>
      </c>
      <c r="K118" s="129">
        <f>K119</f>
        <v>30</v>
      </c>
      <c r="L118" s="129">
        <f>L119</f>
        <v>30</v>
      </c>
      <c r="M118"/>
      <c r="N118"/>
    </row>
    <row r="119" spans="1:14" ht="39" customHeight="1" x14ac:dyDescent="0.25">
      <c r="A119" s="103" t="s">
        <v>301</v>
      </c>
      <c r="B119" s="90"/>
      <c r="C119" s="90" t="s">
        <v>75</v>
      </c>
      <c r="D119" s="90"/>
      <c r="E119" s="90" t="s">
        <v>10</v>
      </c>
      <c r="F119" s="90" t="s">
        <v>9</v>
      </c>
      <c r="G119" s="90" t="s">
        <v>96</v>
      </c>
      <c r="H119" s="90" t="s">
        <v>13</v>
      </c>
      <c r="I119" s="90" t="s">
        <v>346</v>
      </c>
      <c r="J119" s="129">
        <v>30</v>
      </c>
      <c r="K119" s="132">
        <v>30</v>
      </c>
      <c r="L119" s="132">
        <v>30</v>
      </c>
      <c r="M119"/>
      <c r="N119"/>
    </row>
    <row r="120" spans="1:14" ht="28.5" customHeight="1" x14ac:dyDescent="0.25">
      <c r="A120" s="63" t="s">
        <v>60</v>
      </c>
      <c r="B120" s="90"/>
      <c r="C120" s="90" t="s">
        <v>75</v>
      </c>
      <c r="D120" s="90"/>
      <c r="E120" s="90" t="s">
        <v>10</v>
      </c>
      <c r="F120" s="90" t="s">
        <v>9</v>
      </c>
      <c r="G120" s="90" t="s">
        <v>96</v>
      </c>
      <c r="H120" s="90" t="s">
        <v>12</v>
      </c>
      <c r="I120" s="90"/>
      <c r="J120" s="129">
        <f>J121</f>
        <v>340.1</v>
      </c>
      <c r="K120" s="129">
        <f>K121</f>
        <v>195.2</v>
      </c>
      <c r="L120" s="129">
        <f>L121</f>
        <v>291.8</v>
      </c>
      <c r="M120"/>
      <c r="N120"/>
    </row>
    <row r="121" spans="1:14" ht="34.5" customHeight="1" x14ac:dyDescent="0.25">
      <c r="A121" s="103" t="s">
        <v>301</v>
      </c>
      <c r="B121" s="90"/>
      <c r="C121" s="90" t="s">
        <v>75</v>
      </c>
      <c r="D121" s="90"/>
      <c r="E121" s="90" t="s">
        <v>10</v>
      </c>
      <c r="F121" s="90" t="s">
        <v>9</v>
      </c>
      <c r="G121" s="90" t="s">
        <v>96</v>
      </c>
      <c r="H121" s="90" t="s">
        <v>12</v>
      </c>
      <c r="I121" s="90" t="s">
        <v>346</v>
      </c>
      <c r="J121" s="129">
        <v>340.1</v>
      </c>
      <c r="K121" s="129">
        <v>195.2</v>
      </c>
      <c r="L121" s="129">
        <f>№6!L120</f>
        <v>291.8</v>
      </c>
      <c r="M121"/>
      <c r="N121"/>
    </row>
    <row r="122" spans="1:14" ht="26.25" customHeight="1" x14ac:dyDescent="0.25">
      <c r="A122" s="63" t="s">
        <v>78</v>
      </c>
      <c r="B122" s="90"/>
      <c r="C122" s="90" t="s">
        <v>77</v>
      </c>
      <c r="D122" s="90"/>
      <c r="E122" s="90" t="s">
        <v>97</v>
      </c>
      <c r="F122" s="90" t="s">
        <v>28</v>
      </c>
      <c r="G122" s="90" t="s">
        <v>97</v>
      </c>
      <c r="H122" s="90" t="s">
        <v>98</v>
      </c>
      <c r="I122" s="90"/>
      <c r="J122" s="129">
        <f>J123</f>
        <v>15</v>
      </c>
      <c r="K122" s="129">
        <f>K123</f>
        <v>15</v>
      </c>
      <c r="L122" s="129">
        <f>L123</f>
        <v>15</v>
      </c>
      <c r="M122"/>
      <c r="N122"/>
    </row>
    <row r="123" spans="1:14" ht="78.75" customHeight="1" x14ac:dyDescent="0.25">
      <c r="A123" s="63" t="s">
        <v>373</v>
      </c>
      <c r="B123" s="90"/>
      <c r="C123" s="90" t="s">
        <v>77</v>
      </c>
      <c r="D123" s="90"/>
      <c r="E123" s="90" t="s">
        <v>96</v>
      </c>
      <c r="F123" s="90" t="s">
        <v>28</v>
      </c>
      <c r="G123" s="90" t="s">
        <v>97</v>
      </c>
      <c r="H123" s="90" t="s">
        <v>98</v>
      </c>
      <c r="I123" s="90"/>
      <c r="J123" s="129">
        <f t="shared" ref="J123:L126" si="13">J124</f>
        <v>15</v>
      </c>
      <c r="K123" s="129">
        <f t="shared" si="13"/>
        <v>15</v>
      </c>
      <c r="L123" s="129">
        <f t="shared" si="13"/>
        <v>15</v>
      </c>
      <c r="M123"/>
      <c r="N123"/>
    </row>
    <row r="124" spans="1:14" ht="26.25" customHeight="1" x14ac:dyDescent="0.25">
      <c r="A124" s="63" t="s">
        <v>198</v>
      </c>
      <c r="B124" s="90"/>
      <c r="C124" s="90" t="s">
        <v>77</v>
      </c>
      <c r="D124" s="90"/>
      <c r="E124" s="90" t="s">
        <v>96</v>
      </c>
      <c r="F124" s="90" t="s">
        <v>193</v>
      </c>
      <c r="G124" s="90" t="s">
        <v>97</v>
      </c>
      <c r="H124" s="90" t="s">
        <v>98</v>
      </c>
      <c r="I124" s="90"/>
      <c r="J124" s="129">
        <f t="shared" si="13"/>
        <v>15</v>
      </c>
      <c r="K124" s="129">
        <f t="shared" si="13"/>
        <v>15</v>
      </c>
      <c r="L124" s="129">
        <f t="shared" si="13"/>
        <v>15</v>
      </c>
      <c r="M124"/>
      <c r="N124"/>
    </row>
    <row r="125" spans="1:14" ht="47.25" customHeight="1" x14ac:dyDescent="0.25">
      <c r="A125" s="63" t="s">
        <v>197</v>
      </c>
      <c r="B125" s="90"/>
      <c r="C125" s="90" t="s">
        <v>77</v>
      </c>
      <c r="D125" s="90"/>
      <c r="E125" s="90" t="s">
        <v>96</v>
      </c>
      <c r="F125" s="90" t="s">
        <v>193</v>
      </c>
      <c r="G125" s="90" t="s">
        <v>96</v>
      </c>
      <c r="H125" s="90" t="s">
        <v>98</v>
      </c>
      <c r="I125" s="90"/>
      <c r="J125" s="129">
        <f>J126</f>
        <v>15</v>
      </c>
      <c r="K125" s="129">
        <f t="shared" si="13"/>
        <v>15</v>
      </c>
      <c r="L125" s="129">
        <f t="shared" si="13"/>
        <v>15</v>
      </c>
      <c r="M125"/>
      <c r="N125"/>
    </row>
    <row r="126" spans="1:14" ht="36" customHeight="1" x14ac:dyDescent="0.25">
      <c r="A126" s="53" t="s">
        <v>264</v>
      </c>
      <c r="B126" s="90"/>
      <c r="C126" s="90" t="s">
        <v>77</v>
      </c>
      <c r="D126" s="90"/>
      <c r="E126" s="102" t="s">
        <v>96</v>
      </c>
      <c r="F126" s="102" t="s">
        <v>193</v>
      </c>
      <c r="G126" s="102" t="s">
        <v>96</v>
      </c>
      <c r="H126" s="102" t="s">
        <v>184</v>
      </c>
      <c r="I126" s="90"/>
      <c r="J126" s="129">
        <f>J127</f>
        <v>15</v>
      </c>
      <c r="K126" s="129">
        <f t="shared" si="13"/>
        <v>15</v>
      </c>
      <c r="L126" s="129">
        <f t="shared" si="13"/>
        <v>15</v>
      </c>
      <c r="M126"/>
      <c r="N126"/>
    </row>
    <row r="127" spans="1:14" ht="38.25" customHeight="1" x14ac:dyDescent="0.25">
      <c r="A127" s="103" t="s">
        <v>301</v>
      </c>
      <c r="B127" s="90"/>
      <c r="C127" s="90" t="s">
        <v>77</v>
      </c>
      <c r="D127" s="90"/>
      <c r="E127" s="102" t="s">
        <v>96</v>
      </c>
      <c r="F127" s="102" t="s">
        <v>193</v>
      </c>
      <c r="G127" s="102" t="s">
        <v>96</v>
      </c>
      <c r="H127" s="102" t="s">
        <v>184</v>
      </c>
      <c r="I127" s="90" t="s">
        <v>346</v>
      </c>
      <c r="J127" s="129">
        <f>№4!H23</f>
        <v>15</v>
      </c>
      <c r="K127" s="129">
        <f>№4!I23</f>
        <v>15</v>
      </c>
      <c r="L127" s="129">
        <f>№4!J23</f>
        <v>15</v>
      </c>
      <c r="M127"/>
      <c r="N127"/>
    </row>
    <row r="128" spans="1:14" ht="28.5" customHeight="1" x14ac:dyDescent="0.25">
      <c r="A128" s="53" t="s">
        <v>93</v>
      </c>
      <c r="B128" s="90"/>
      <c r="C128" s="90" t="s">
        <v>92</v>
      </c>
      <c r="D128" s="90"/>
      <c r="E128" s="90" t="s">
        <v>97</v>
      </c>
      <c r="F128" s="90" t="s">
        <v>28</v>
      </c>
      <c r="G128" s="90" t="s">
        <v>28</v>
      </c>
      <c r="H128" s="90" t="s">
        <v>98</v>
      </c>
      <c r="I128" s="90"/>
      <c r="J128" s="129">
        <f>J129+J139+J144+J149</f>
        <v>775.6</v>
      </c>
      <c r="K128" s="129">
        <f>K129+K139+K144+K149</f>
        <v>969.9</v>
      </c>
      <c r="L128" s="129">
        <f>L129+L139+L144+L149</f>
        <v>1069.9000000000001</v>
      </c>
      <c r="M128"/>
      <c r="N128"/>
    </row>
    <row r="129" spans="1:14" ht="64.5" customHeight="1" x14ac:dyDescent="0.25">
      <c r="A129" s="60" t="s">
        <v>388</v>
      </c>
      <c r="B129" s="90"/>
      <c r="C129" s="90" t="s">
        <v>92</v>
      </c>
      <c r="D129" s="90"/>
      <c r="E129" s="90" t="s">
        <v>106</v>
      </c>
      <c r="F129" s="90" t="s">
        <v>28</v>
      </c>
      <c r="G129" s="90" t="s">
        <v>97</v>
      </c>
      <c r="H129" s="90" t="s">
        <v>98</v>
      </c>
      <c r="I129" s="90"/>
      <c r="J129" s="129">
        <f>J130</f>
        <v>623.20000000000005</v>
      </c>
      <c r="K129" s="129">
        <f>K130</f>
        <v>968.9</v>
      </c>
      <c r="L129" s="129">
        <f>L130</f>
        <v>1068.9000000000001</v>
      </c>
      <c r="M129"/>
      <c r="N129"/>
    </row>
    <row r="130" spans="1:14" ht="27" customHeight="1" x14ac:dyDescent="0.25">
      <c r="A130" s="63" t="s">
        <v>198</v>
      </c>
      <c r="B130" s="90"/>
      <c r="C130" s="90" t="s">
        <v>92</v>
      </c>
      <c r="D130" s="90"/>
      <c r="E130" s="90" t="s">
        <v>106</v>
      </c>
      <c r="F130" s="90" t="s">
        <v>193</v>
      </c>
      <c r="G130" s="90" t="s">
        <v>97</v>
      </c>
      <c r="H130" s="90" t="s">
        <v>98</v>
      </c>
      <c r="I130" s="90"/>
      <c r="J130" s="129">
        <f>J131+J134</f>
        <v>623.20000000000005</v>
      </c>
      <c r="K130" s="129">
        <f>K131+K134</f>
        <v>968.9</v>
      </c>
      <c r="L130" s="129">
        <f>L131+L134</f>
        <v>1068.9000000000001</v>
      </c>
      <c r="M130"/>
      <c r="N130"/>
    </row>
    <row r="131" spans="1:14" ht="39" customHeight="1" x14ac:dyDescent="0.25">
      <c r="A131" s="60" t="s">
        <v>238</v>
      </c>
      <c r="B131" s="91"/>
      <c r="C131" s="91" t="s">
        <v>92</v>
      </c>
      <c r="D131" s="91"/>
      <c r="E131" s="91" t="s">
        <v>106</v>
      </c>
      <c r="F131" s="91" t="s">
        <v>193</v>
      </c>
      <c r="G131" s="91" t="s">
        <v>96</v>
      </c>
      <c r="H131" s="91" t="s">
        <v>98</v>
      </c>
      <c r="I131" s="91"/>
      <c r="J131" s="132">
        <f>J132</f>
        <v>485.4</v>
      </c>
      <c r="K131" s="132">
        <f t="shared" ref="J131:L132" si="14">K132</f>
        <v>850</v>
      </c>
      <c r="L131" s="132">
        <f t="shared" si="14"/>
        <v>950</v>
      </c>
      <c r="M131"/>
      <c r="N131"/>
    </row>
    <row r="132" spans="1:14" ht="33" customHeight="1" x14ac:dyDescent="0.25">
      <c r="A132" s="60" t="s">
        <v>250</v>
      </c>
      <c r="B132" s="91"/>
      <c r="C132" s="91" t="s">
        <v>92</v>
      </c>
      <c r="D132" s="91"/>
      <c r="E132" s="91" t="s">
        <v>106</v>
      </c>
      <c r="F132" s="91" t="s">
        <v>193</v>
      </c>
      <c r="G132" s="91" t="s">
        <v>96</v>
      </c>
      <c r="H132" s="91" t="s">
        <v>105</v>
      </c>
      <c r="I132" s="91"/>
      <c r="J132" s="132">
        <f t="shared" si="14"/>
        <v>485.4</v>
      </c>
      <c r="K132" s="132">
        <f t="shared" si="14"/>
        <v>850</v>
      </c>
      <c r="L132" s="132">
        <f t="shared" si="14"/>
        <v>950</v>
      </c>
      <c r="M132"/>
      <c r="N132"/>
    </row>
    <row r="133" spans="1:14" s="14" customFormat="1" ht="34.5" customHeight="1" x14ac:dyDescent="0.25">
      <c r="A133" s="103" t="s">
        <v>301</v>
      </c>
      <c r="B133" s="56"/>
      <c r="C133" s="90" t="s">
        <v>92</v>
      </c>
      <c r="D133" s="90" t="s">
        <v>68</v>
      </c>
      <c r="E133" s="90" t="s">
        <v>106</v>
      </c>
      <c r="F133" s="90" t="s">
        <v>193</v>
      </c>
      <c r="G133" s="90" t="s">
        <v>96</v>
      </c>
      <c r="H133" s="90" t="s">
        <v>105</v>
      </c>
      <c r="I133" s="90" t="s">
        <v>346</v>
      </c>
      <c r="J133" s="129">
        <v>485.4</v>
      </c>
      <c r="K133" s="129">
        <v>850</v>
      </c>
      <c r="L133" s="129">
        <v>950</v>
      </c>
      <c r="M133" s="15"/>
      <c r="N133" s="15"/>
    </row>
    <row r="134" spans="1:14" s="14" customFormat="1" ht="42" customHeight="1" x14ac:dyDescent="0.25">
      <c r="A134" s="53" t="s">
        <v>251</v>
      </c>
      <c r="B134" s="63"/>
      <c r="C134" s="90" t="s">
        <v>92</v>
      </c>
      <c r="D134" s="55" t="s">
        <v>27</v>
      </c>
      <c r="E134" s="102" t="s">
        <v>106</v>
      </c>
      <c r="F134" s="102" t="s">
        <v>193</v>
      </c>
      <c r="G134" s="102" t="s">
        <v>102</v>
      </c>
      <c r="H134" s="102" t="s">
        <v>98</v>
      </c>
      <c r="I134" s="90"/>
      <c r="J134" s="129">
        <f>J135+J137</f>
        <v>137.80000000000001</v>
      </c>
      <c r="K134" s="132">
        <f t="shared" ref="J134:L135" si="15">K135</f>
        <v>118.9</v>
      </c>
      <c r="L134" s="132">
        <f t="shared" si="15"/>
        <v>118.9</v>
      </c>
      <c r="M134" s="15"/>
      <c r="N134" s="15"/>
    </row>
    <row r="135" spans="1:14" s="14" customFormat="1" ht="27.75" customHeight="1" x14ac:dyDescent="0.25">
      <c r="A135" s="60" t="s">
        <v>252</v>
      </c>
      <c r="B135" s="60"/>
      <c r="C135" s="91" t="s">
        <v>92</v>
      </c>
      <c r="D135" s="55"/>
      <c r="E135" s="102" t="s">
        <v>106</v>
      </c>
      <c r="F135" s="102" t="s">
        <v>193</v>
      </c>
      <c r="G135" s="102" t="s">
        <v>102</v>
      </c>
      <c r="H135" s="102" t="s">
        <v>72</v>
      </c>
      <c r="I135" s="90"/>
      <c r="J135" s="129">
        <f t="shared" si="15"/>
        <v>118.9</v>
      </c>
      <c r="K135" s="132">
        <f t="shared" si="15"/>
        <v>118.9</v>
      </c>
      <c r="L135" s="132">
        <f t="shared" si="15"/>
        <v>118.9</v>
      </c>
      <c r="M135" s="15"/>
      <c r="N135" s="15"/>
    </row>
    <row r="136" spans="1:14" s="14" customFormat="1" ht="34.5" customHeight="1" x14ac:dyDescent="0.25">
      <c r="A136" s="103" t="s">
        <v>301</v>
      </c>
      <c r="B136" s="63"/>
      <c r="C136" s="90" t="s">
        <v>92</v>
      </c>
      <c r="D136" s="55"/>
      <c r="E136" s="102" t="s">
        <v>106</v>
      </c>
      <c r="F136" s="102" t="s">
        <v>193</v>
      </c>
      <c r="G136" s="102" t="s">
        <v>102</v>
      </c>
      <c r="H136" s="102" t="s">
        <v>72</v>
      </c>
      <c r="I136" s="90" t="s">
        <v>346</v>
      </c>
      <c r="J136" s="129">
        <v>118.9</v>
      </c>
      <c r="K136" s="129">
        <v>118.9</v>
      </c>
      <c r="L136" s="129">
        <v>118.9</v>
      </c>
      <c r="M136" s="15"/>
      <c r="N136" s="15"/>
    </row>
    <row r="137" spans="1:14" s="14" customFormat="1" ht="34.5" customHeight="1" x14ac:dyDescent="0.25">
      <c r="A137" s="103" t="s">
        <v>298</v>
      </c>
      <c r="B137" s="63"/>
      <c r="C137" s="90" t="s">
        <v>92</v>
      </c>
      <c r="D137" s="55"/>
      <c r="E137" s="102" t="s">
        <v>106</v>
      </c>
      <c r="F137" s="102" t="s">
        <v>193</v>
      </c>
      <c r="G137" s="102" t="s">
        <v>102</v>
      </c>
      <c r="H137" s="90" t="s">
        <v>181</v>
      </c>
      <c r="I137" s="90"/>
      <c r="J137" s="129">
        <f>J138</f>
        <v>18.899999999999999</v>
      </c>
      <c r="K137" s="129">
        <f>K138</f>
        <v>0</v>
      </c>
      <c r="L137" s="129">
        <f>L138</f>
        <v>0</v>
      </c>
      <c r="M137" s="15"/>
      <c r="N137" s="15"/>
    </row>
    <row r="138" spans="1:14" s="14" customFormat="1" ht="34.5" customHeight="1" x14ac:dyDescent="0.25">
      <c r="A138" s="103" t="s">
        <v>299</v>
      </c>
      <c r="B138" s="63"/>
      <c r="C138" s="90" t="s">
        <v>92</v>
      </c>
      <c r="D138" s="55"/>
      <c r="E138" s="102" t="s">
        <v>106</v>
      </c>
      <c r="F138" s="102" t="s">
        <v>193</v>
      </c>
      <c r="G138" s="102" t="s">
        <v>102</v>
      </c>
      <c r="H138" s="90" t="s">
        <v>181</v>
      </c>
      <c r="I138" s="90" t="s">
        <v>346</v>
      </c>
      <c r="J138" s="129">
        <v>18.899999999999999</v>
      </c>
      <c r="K138" s="129">
        <v>0</v>
      </c>
      <c r="L138" s="129">
        <v>0</v>
      </c>
      <c r="M138" s="15"/>
      <c r="N138" s="15"/>
    </row>
    <row r="139" spans="1:14" s="14" customFormat="1" ht="63" customHeight="1" x14ac:dyDescent="0.25">
      <c r="A139" s="53" t="s">
        <v>374</v>
      </c>
      <c r="B139" s="63"/>
      <c r="C139" s="90" t="s">
        <v>92</v>
      </c>
      <c r="D139" s="55"/>
      <c r="E139" s="102" t="s">
        <v>2</v>
      </c>
      <c r="F139" s="102" t="s">
        <v>28</v>
      </c>
      <c r="G139" s="102" t="s">
        <v>97</v>
      </c>
      <c r="H139" s="102" t="s">
        <v>98</v>
      </c>
      <c r="I139" s="90"/>
      <c r="J139" s="129">
        <f t="shared" ref="J139:L141" si="16">J140</f>
        <v>137.5</v>
      </c>
      <c r="K139" s="129">
        <f t="shared" si="16"/>
        <v>0</v>
      </c>
      <c r="L139" s="129">
        <f t="shared" si="16"/>
        <v>0</v>
      </c>
      <c r="M139" s="15"/>
      <c r="N139" s="15"/>
    </row>
    <row r="140" spans="1:14" s="14" customFormat="1" ht="23.25" customHeight="1" x14ac:dyDescent="0.25">
      <c r="A140" s="53" t="s">
        <v>198</v>
      </c>
      <c r="B140" s="63"/>
      <c r="C140" s="90" t="s">
        <v>92</v>
      </c>
      <c r="D140" s="55"/>
      <c r="E140" s="102" t="s">
        <v>2</v>
      </c>
      <c r="F140" s="102" t="s">
        <v>193</v>
      </c>
      <c r="G140" s="102" t="s">
        <v>97</v>
      </c>
      <c r="H140" s="102" t="s">
        <v>98</v>
      </c>
      <c r="I140" s="90"/>
      <c r="J140" s="129">
        <f t="shared" si="16"/>
        <v>137.5</v>
      </c>
      <c r="K140" s="129">
        <f t="shared" si="16"/>
        <v>0</v>
      </c>
      <c r="L140" s="129">
        <f t="shared" si="16"/>
        <v>0</v>
      </c>
      <c r="M140" s="15"/>
      <c r="N140" s="15"/>
    </row>
    <row r="141" spans="1:14" s="14" customFormat="1" ht="38.25" customHeight="1" x14ac:dyDescent="0.25">
      <c r="A141" s="53" t="s">
        <v>344</v>
      </c>
      <c r="B141" s="63"/>
      <c r="C141" s="90" t="s">
        <v>92</v>
      </c>
      <c r="D141" s="55"/>
      <c r="E141" s="102" t="s">
        <v>2</v>
      </c>
      <c r="F141" s="102" t="s">
        <v>193</v>
      </c>
      <c r="G141" s="102" t="s">
        <v>96</v>
      </c>
      <c r="H141" s="102" t="s">
        <v>98</v>
      </c>
      <c r="I141" s="90"/>
      <c r="J141" s="129">
        <f t="shared" si="16"/>
        <v>137.5</v>
      </c>
      <c r="K141" s="129">
        <f t="shared" si="16"/>
        <v>0</v>
      </c>
      <c r="L141" s="129">
        <f t="shared" si="16"/>
        <v>0</v>
      </c>
      <c r="M141" s="15"/>
      <c r="N141" s="15"/>
    </row>
    <row r="142" spans="1:14" s="14" customFormat="1" ht="93" customHeight="1" x14ac:dyDescent="0.25">
      <c r="A142" s="53" t="s">
        <v>337</v>
      </c>
      <c r="B142" s="63"/>
      <c r="C142" s="90" t="s">
        <v>92</v>
      </c>
      <c r="D142" s="55"/>
      <c r="E142" s="102" t="s">
        <v>2</v>
      </c>
      <c r="F142" s="102" t="s">
        <v>193</v>
      </c>
      <c r="G142" s="102" t="s">
        <v>96</v>
      </c>
      <c r="H142" s="102" t="s">
        <v>342</v>
      </c>
      <c r="I142" s="90"/>
      <c r="J142" s="129">
        <f>J143</f>
        <v>137.5</v>
      </c>
      <c r="K142" s="129">
        <f>K143</f>
        <v>0</v>
      </c>
      <c r="L142" s="129">
        <f>L143</f>
        <v>0</v>
      </c>
      <c r="M142" s="15"/>
      <c r="N142" s="15"/>
    </row>
    <row r="143" spans="1:14" s="14" customFormat="1" ht="38.25" customHeight="1" x14ac:dyDescent="0.25">
      <c r="A143" s="103" t="s">
        <v>301</v>
      </c>
      <c r="B143" s="63"/>
      <c r="C143" s="90" t="s">
        <v>92</v>
      </c>
      <c r="D143" s="55"/>
      <c r="E143" s="102" t="s">
        <v>2</v>
      </c>
      <c r="F143" s="102" t="s">
        <v>193</v>
      </c>
      <c r="G143" s="102" t="s">
        <v>96</v>
      </c>
      <c r="H143" s="102" t="s">
        <v>342</v>
      </c>
      <c r="I143" s="90" t="s">
        <v>346</v>
      </c>
      <c r="J143" s="129">
        <v>137.5</v>
      </c>
      <c r="K143" s="129">
        <f>№4!I83</f>
        <v>0</v>
      </c>
      <c r="L143" s="129">
        <f>№4!J83</f>
        <v>0</v>
      </c>
      <c r="M143" s="15"/>
      <c r="N143" s="15"/>
    </row>
    <row r="144" spans="1:14" s="14" customFormat="1" ht="63" customHeight="1" x14ac:dyDescent="0.25">
      <c r="A144" s="64" t="s">
        <v>389</v>
      </c>
      <c r="B144" s="63"/>
      <c r="C144" s="90" t="s">
        <v>92</v>
      </c>
      <c r="D144" s="55"/>
      <c r="E144" s="102" t="s">
        <v>3</v>
      </c>
      <c r="F144" s="102" t="s">
        <v>28</v>
      </c>
      <c r="G144" s="102" t="s">
        <v>97</v>
      </c>
      <c r="H144" s="102" t="s">
        <v>98</v>
      </c>
      <c r="I144" s="90"/>
      <c r="J144" s="129">
        <f t="shared" ref="J144:L146" si="17">J145</f>
        <v>13.9</v>
      </c>
      <c r="K144" s="129">
        <f t="shared" si="17"/>
        <v>0</v>
      </c>
      <c r="L144" s="129">
        <f t="shared" si="17"/>
        <v>0</v>
      </c>
      <c r="M144" s="15"/>
      <c r="N144" s="15"/>
    </row>
    <row r="145" spans="1:14" s="14" customFormat="1" ht="27" customHeight="1" x14ac:dyDescent="0.25">
      <c r="A145" s="53" t="s">
        <v>198</v>
      </c>
      <c r="B145" s="63"/>
      <c r="C145" s="90" t="s">
        <v>92</v>
      </c>
      <c r="D145" s="55"/>
      <c r="E145" s="102" t="s">
        <v>3</v>
      </c>
      <c r="F145" s="102" t="s">
        <v>193</v>
      </c>
      <c r="G145" s="102" t="s">
        <v>97</v>
      </c>
      <c r="H145" s="102" t="s">
        <v>98</v>
      </c>
      <c r="I145" s="90"/>
      <c r="J145" s="129">
        <f t="shared" si="17"/>
        <v>13.9</v>
      </c>
      <c r="K145" s="129">
        <f t="shared" si="17"/>
        <v>0</v>
      </c>
      <c r="L145" s="129">
        <f t="shared" si="17"/>
        <v>0</v>
      </c>
      <c r="M145" s="15"/>
      <c r="N145" s="15"/>
    </row>
    <row r="146" spans="1:14" s="14" customFormat="1" ht="36.75" customHeight="1" x14ac:dyDescent="0.25">
      <c r="A146" s="53" t="s">
        <v>344</v>
      </c>
      <c r="B146" s="63"/>
      <c r="C146" s="90" t="s">
        <v>92</v>
      </c>
      <c r="D146" s="55"/>
      <c r="E146" s="102" t="s">
        <v>3</v>
      </c>
      <c r="F146" s="102" t="s">
        <v>193</v>
      </c>
      <c r="G146" s="102" t="s">
        <v>96</v>
      </c>
      <c r="H146" s="102" t="s">
        <v>98</v>
      </c>
      <c r="I146" s="90"/>
      <c r="J146" s="129">
        <f t="shared" si="17"/>
        <v>13.9</v>
      </c>
      <c r="K146" s="129">
        <v>0</v>
      </c>
      <c r="L146" s="129">
        <v>0</v>
      </c>
      <c r="M146" s="15"/>
      <c r="N146" s="15"/>
    </row>
    <row r="147" spans="1:14" s="14" customFormat="1" ht="107.25" customHeight="1" x14ac:dyDescent="0.25">
      <c r="A147" s="53" t="s">
        <v>343</v>
      </c>
      <c r="B147" s="63"/>
      <c r="C147" s="90" t="s">
        <v>92</v>
      </c>
      <c r="D147" s="55"/>
      <c r="E147" s="102" t="s">
        <v>3</v>
      </c>
      <c r="F147" s="102" t="s">
        <v>193</v>
      </c>
      <c r="G147" s="102" t="s">
        <v>96</v>
      </c>
      <c r="H147" s="102" t="s">
        <v>342</v>
      </c>
      <c r="I147" s="90"/>
      <c r="J147" s="129">
        <f>J148</f>
        <v>13.9</v>
      </c>
      <c r="K147" s="129">
        <f>K148</f>
        <v>0</v>
      </c>
      <c r="L147" s="129">
        <f>L148</f>
        <v>0</v>
      </c>
      <c r="M147" s="15"/>
      <c r="N147" s="15"/>
    </row>
    <row r="148" spans="1:14" s="14" customFormat="1" ht="36" customHeight="1" x14ac:dyDescent="0.25">
      <c r="A148" s="103" t="s">
        <v>301</v>
      </c>
      <c r="B148" s="63"/>
      <c r="C148" s="90" t="s">
        <v>92</v>
      </c>
      <c r="D148" s="55"/>
      <c r="E148" s="102" t="s">
        <v>3</v>
      </c>
      <c r="F148" s="102" t="s">
        <v>95</v>
      </c>
      <c r="G148" s="102" t="s">
        <v>96</v>
      </c>
      <c r="H148" s="102" t="s">
        <v>342</v>
      </c>
      <c r="I148" s="90" t="s">
        <v>346</v>
      </c>
      <c r="J148" s="129">
        <v>13.9</v>
      </c>
      <c r="K148" s="129">
        <f>№4!I89</f>
        <v>0</v>
      </c>
      <c r="L148" s="129">
        <f>№4!J89</f>
        <v>0</v>
      </c>
      <c r="M148" s="15"/>
      <c r="N148" s="15"/>
    </row>
    <row r="149" spans="1:14" s="14" customFormat="1" ht="28.5" customHeight="1" x14ac:dyDescent="0.25">
      <c r="A149" s="53" t="s">
        <v>87</v>
      </c>
      <c r="B149" s="63"/>
      <c r="C149" s="90" t="s">
        <v>92</v>
      </c>
      <c r="D149" s="55"/>
      <c r="E149" s="102" t="s">
        <v>10</v>
      </c>
      <c r="F149" s="102" t="s">
        <v>28</v>
      </c>
      <c r="G149" s="102" t="s">
        <v>97</v>
      </c>
      <c r="H149" s="102" t="s">
        <v>98</v>
      </c>
      <c r="I149" s="90"/>
      <c r="J149" s="129">
        <f t="shared" ref="J149:L150" si="18">J150</f>
        <v>1</v>
      </c>
      <c r="K149" s="132">
        <f t="shared" si="18"/>
        <v>1</v>
      </c>
      <c r="L149" s="132">
        <f t="shared" si="18"/>
        <v>1</v>
      </c>
      <c r="M149" s="15"/>
      <c r="N149" s="15"/>
    </row>
    <row r="150" spans="1:14" s="14" customFormat="1" ht="24" customHeight="1" x14ac:dyDescent="0.25">
      <c r="A150" s="53" t="s">
        <v>86</v>
      </c>
      <c r="B150" s="63"/>
      <c r="C150" s="90" t="s">
        <v>92</v>
      </c>
      <c r="D150" s="55"/>
      <c r="E150" s="102" t="s">
        <v>10</v>
      </c>
      <c r="F150" s="102" t="s">
        <v>9</v>
      </c>
      <c r="G150" s="102" t="s">
        <v>97</v>
      </c>
      <c r="H150" s="102" t="s">
        <v>98</v>
      </c>
      <c r="I150" s="90"/>
      <c r="J150" s="129">
        <f t="shared" si="18"/>
        <v>1</v>
      </c>
      <c r="K150" s="129">
        <f t="shared" si="18"/>
        <v>1</v>
      </c>
      <c r="L150" s="129">
        <f t="shared" si="18"/>
        <v>1</v>
      </c>
      <c r="M150" s="15"/>
      <c r="N150" s="15"/>
    </row>
    <row r="151" spans="1:14" s="14" customFormat="1" ht="27" customHeight="1" x14ac:dyDescent="0.25">
      <c r="A151" s="53" t="s">
        <v>86</v>
      </c>
      <c r="B151" s="63"/>
      <c r="C151" s="90" t="s">
        <v>92</v>
      </c>
      <c r="D151" s="55"/>
      <c r="E151" s="102" t="s">
        <v>10</v>
      </c>
      <c r="F151" s="102" t="s">
        <v>9</v>
      </c>
      <c r="G151" s="102" t="s">
        <v>96</v>
      </c>
      <c r="H151" s="102" t="s">
        <v>98</v>
      </c>
      <c r="I151" s="90"/>
      <c r="J151" s="129">
        <f>J153+J154</f>
        <v>1</v>
      </c>
      <c r="K151" s="129">
        <f>K153+K154</f>
        <v>1</v>
      </c>
      <c r="L151" s="129">
        <f>L153+L154</f>
        <v>1</v>
      </c>
      <c r="M151" s="15"/>
      <c r="N151" s="15"/>
    </row>
    <row r="152" spans="1:14" s="14" customFormat="1" ht="20.25" hidden="1" customHeight="1" x14ac:dyDescent="0.25">
      <c r="A152" s="53" t="s">
        <v>253</v>
      </c>
      <c r="B152" s="63"/>
      <c r="C152" s="90" t="s">
        <v>92</v>
      </c>
      <c r="D152" s="55"/>
      <c r="E152" s="102" t="s">
        <v>10</v>
      </c>
      <c r="F152" s="102" t="s">
        <v>9</v>
      </c>
      <c r="G152" s="102" t="s">
        <v>96</v>
      </c>
      <c r="H152" s="102" t="s">
        <v>114</v>
      </c>
      <c r="I152" s="90"/>
      <c r="J152" s="129">
        <f>J153</f>
        <v>0</v>
      </c>
      <c r="K152" s="129">
        <f>K153</f>
        <v>0</v>
      </c>
      <c r="L152" s="129">
        <f>L153</f>
        <v>0</v>
      </c>
      <c r="M152" s="15"/>
      <c r="N152" s="15"/>
    </row>
    <row r="153" spans="1:14" s="14" customFormat="1" ht="33.75" hidden="1" customHeight="1" x14ac:dyDescent="0.25">
      <c r="A153" s="103" t="s">
        <v>301</v>
      </c>
      <c r="B153" s="63"/>
      <c r="C153" s="90" t="s">
        <v>92</v>
      </c>
      <c r="D153" s="55"/>
      <c r="E153" s="102" t="s">
        <v>10</v>
      </c>
      <c r="F153" s="102" t="s">
        <v>9</v>
      </c>
      <c r="G153" s="102" t="s">
        <v>96</v>
      </c>
      <c r="H153" s="102" t="s">
        <v>114</v>
      </c>
      <c r="I153" s="90" t="s">
        <v>80</v>
      </c>
      <c r="J153" s="129">
        <v>0</v>
      </c>
      <c r="K153" s="129">
        <v>0</v>
      </c>
      <c r="L153" s="129">
        <v>0</v>
      </c>
      <c r="M153" s="15"/>
      <c r="N153" s="15"/>
    </row>
    <row r="154" spans="1:14" ht="26.25" customHeight="1" x14ac:dyDescent="0.25">
      <c r="A154" s="53" t="s">
        <v>239</v>
      </c>
      <c r="B154" s="63"/>
      <c r="C154" s="90" t="s">
        <v>92</v>
      </c>
      <c r="D154" s="55"/>
      <c r="E154" s="102" t="s">
        <v>10</v>
      </c>
      <c r="F154" s="102" t="s">
        <v>9</v>
      </c>
      <c r="G154" s="102" t="s">
        <v>96</v>
      </c>
      <c r="H154" s="102" t="s">
        <v>174</v>
      </c>
      <c r="I154" s="90"/>
      <c r="J154" s="129">
        <f>J155</f>
        <v>1</v>
      </c>
      <c r="K154" s="132">
        <f>K155</f>
        <v>1</v>
      </c>
      <c r="L154" s="132">
        <f>L155</f>
        <v>1</v>
      </c>
    </row>
    <row r="155" spans="1:14" ht="20.25" customHeight="1" x14ac:dyDescent="0.25">
      <c r="A155" s="53" t="s">
        <v>85</v>
      </c>
      <c r="B155" s="63"/>
      <c r="C155" s="90" t="s">
        <v>92</v>
      </c>
      <c r="D155" s="55"/>
      <c r="E155" s="102" t="s">
        <v>10</v>
      </c>
      <c r="F155" s="102" t="s">
        <v>9</v>
      </c>
      <c r="G155" s="102" t="s">
        <v>96</v>
      </c>
      <c r="H155" s="102" t="s">
        <v>174</v>
      </c>
      <c r="I155" s="90" t="s">
        <v>347</v>
      </c>
      <c r="J155" s="129">
        <v>1</v>
      </c>
      <c r="K155" s="129">
        <v>1</v>
      </c>
      <c r="L155" s="129">
        <v>1</v>
      </c>
    </row>
    <row r="156" spans="1:14" ht="21.75" customHeight="1" x14ac:dyDescent="0.25">
      <c r="A156" s="64" t="s">
        <v>279</v>
      </c>
      <c r="B156" s="90" t="s">
        <v>45</v>
      </c>
      <c r="C156" s="62"/>
      <c r="D156" s="90"/>
      <c r="E156" s="90"/>
      <c r="F156" s="90"/>
      <c r="G156" s="90"/>
      <c r="H156" s="90"/>
      <c r="I156" s="90"/>
      <c r="J156" s="129">
        <f t="shared" ref="J156:L159" si="19">J157</f>
        <v>1701.9</v>
      </c>
      <c r="K156" s="129">
        <f t="shared" si="19"/>
        <v>1319.8000000000002</v>
      </c>
      <c r="L156" s="129">
        <f t="shared" si="19"/>
        <v>914</v>
      </c>
    </row>
    <row r="157" spans="1:14" ht="25.5" customHeight="1" x14ac:dyDescent="0.25">
      <c r="A157" s="53" t="s">
        <v>37</v>
      </c>
      <c r="B157" s="53"/>
      <c r="C157" s="90" t="s">
        <v>36</v>
      </c>
      <c r="D157" s="90"/>
      <c r="E157" s="90" t="s">
        <v>97</v>
      </c>
      <c r="F157" s="90" t="s">
        <v>28</v>
      </c>
      <c r="G157" s="90" t="s">
        <v>97</v>
      </c>
      <c r="H157" s="90" t="s">
        <v>98</v>
      </c>
      <c r="I157" s="90"/>
      <c r="J157" s="129">
        <f t="shared" si="19"/>
        <v>1701.9</v>
      </c>
      <c r="K157" s="129">
        <f t="shared" si="19"/>
        <v>1319.8000000000002</v>
      </c>
      <c r="L157" s="129">
        <f t="shared" si="19"/>
        <v>914</v>
      </c>
    </row>
    <row r="158" spans="1:14" ht="69.75" customHeight="1" x14ac:dyDescent="0.25">
      <c r="A158" s="53" t="s">
        <v>390</v>
      </c>
      <c r="B158" s="53"/>
      <c r="C158" s="90" t="s">
        <v>36</v>
      </c>
      <c r="D158" s="90" t="s">
        <v>19</v>
      </c>
      <c r="E158" s="90" t="s">
        <v>107</v>
      </c>
      <c r="F158" s="90" t="s">
        <v>28</v>
      </c>
      <c r="G158" s="90" t="s">
        <v>97</v>
      </c>
      <c r="H158" s="90" t="s">
        <v>98</v>
      </c>
      <c r="I158" s="90"/>
      <c r="J158" s="129">
        <f t="shared" si="19"/>
        <v>1701.9</v>
      </c>
      <c r="K158" s="129">
        <f t="shared" si="19"/>
        <v>1319.8000000000002</v>
      </c>
      <c r="L158" s="129">
        <f t="shared" si="19"/>
        <v>914</v>
      </c>
    </row>
    <row r="159" spans="1:14" ht="21.75" customHeight="1" x14ac:dyDescent="0.25">
      <c r="A159" s="53" t="s">
        <v>198</v>
      </c>
      <c r="B159" s="53"/>
      <c r="C159" s="90" t="s">
        <v>36</v>
      </c>
      <c r="D159" s="90" t="s">
        <v>20</v>
      </c>
      <c r="E159" s="90" t="s">
        <v>107</v>
      </c>
      <c r="F159" s="90" t="s">
        <v>193</v>
      </c>
      <c r="G159" s="90" t="s">
        <v>97</v>
      </c>
      <c r="H159" s="90" t="s">
        <v>98</v>
      </c>
      <c r="I159" s="90"/>
      <c r="J159" s="129">
        <f t="shared" si="19"/>
        <v>1701.9</v>
      </c>
      <c r="K159" s="129">
        <f t="shared" si="19"/>
        <v>1319.8000000000002</v>
      </c>
      <c r="L159" s="129">
        <f t="shared" si="19"/>
        <v>914</v>
      </c>
    </row>
    <row r="160" spans="1:14" ht="33" customHeight="1" x14ac:dyDescent="0.25">
      <c r="A160" s="53" t="s">
        <v>254</v>
      </c>
      <c r="B160" s="53"/>
      <c r="C160" s="90" t="s">
        <v>36</v>
      </c>
      <c r="D160" s="55" t="s">
        <v>53</v>
      </c>
      <c r="E160" s="102" t="s">
        <v>107</v>
      </c>
      <c r="F160" s="102" t="s">
        <v>193</v>
      </c>
      <c r="G160" s="102" t="s">
        <v>96</v>
      </c>
      <c r="H160" s="102" t="s">
        <v>98</v>
      </c>
      <c r="I160" s="90"/>
      <c r="J160" s="129">
        <f>J161+J163+J165</f>
        <v>1701.9</v>
      </c>
      <c r="K160" s="129">
        <f>K161+K163+K165</f>
        <v>1319.8000000000002</v>
      </c>
      <c r="L160" s="129">
        <f>L161+L163+L165</f>
        <v>914</v>
      </c>
    </row>
    <row r="161" spans="1:14" s="1" customFormat="1" ht="21.75" customHeight="1" x14ac:dyDescent="0.25">
      <c r="A161" s="53" t="s">
        <v>265</v>
      </c>
      <c r="B161" s="53"/>
      <c r="C161" s="90" t="s">
        <v>36</v>
      </c>
      <c r="D161" s="55" t="s">
        <v>21</v>
      </c>
      <c r="E161" s="102" t="s">
        <v>107</v>
      </c>
      <c r="F161" s="102" t="s">
        <v>193</v>
      </c>
      <c r="G161" s="102" t="s">
        <v>96</v>
      </c>
      <c r="H161" s="102" t="s">
        <v>103</v>
      </c>
      <c r="I161" s="90"/>
      <c r="J161" s="129">
        <f>J162</f>
        <v>1237.8</v>
      </c>
      <c r="K161" s="129">
        <f>K162</f>
        <v>876.7</v>
      </c>
      <c r="L161" s="129">
        <f>L162</f>
        <v>470.9</v>
      </c>
      <c r="M161" s="5"/>
      <c r="N161" s="5"/>
    </row>
    <row r="162" spans="1:14" ht="21" customHeight="1" x14ac:dyDescent="0.25">
      <c r="A162" s="53" t="s">
        <v>255</v>
      </c>
      <c r="B162" s="53"/>
      <c r="C162" s="90" t="s">
        <v>36</v>
      </c>
      <c r="D162" s="55"/>
      <c r="E162" s="102" t="s">
        <v>107</v>
      </c>
      <c r="F162" s="102" t="s">
        <v>193</v>
      </c>
      <c r="G162" s="102" t="s">
        <v>96</v>
      </c>
      <c r="H162" s="102" t="s">
        <v>103</v>
      </c>
      <c r="I162" s="90" t="s">
        <v>349</v>
      </c>
      <c r="J162" s="129">
        <v>1237.8</v>
      </c>
      <c r="K162" s="129">
        <v>876.7</v>
      </c>
      <c r="L162" s="129">
        <v>470.9</v>
      </c>
      <c r="M162"/>
      <c r="N162"/>
    </row>
    <row r="163" spans="1:14" ht="111" customHeight="1" x14ac:dyDescent="0.25">
      <c r="A163" s="53" t="s">
        <v>280</v>
      </c>
      <c r="B163" s="53"/>
      <c r="C163" s="90" t="s">
        <v>36</v>
      </c>
      <c r="D163" s="55"/>
      <c r="E163" s="102" t="s">
        <v>107</v>
      </c>
      <c r="F163" s="102" t="s">
        <v>193</v>
      </c>
      <c r="G163" s="102" t="s">
        <v>96</v>
      </c>
      <c r="H163" s="102" t="s">
        <v>153</v>
      </c>
      <c r="I163" s="90"/>
      <c r="J163" s="129">
        <f>J164</f>
        <v>443.1</v>
      </c>
      <c r="K163" s="129">
        <v>443.1</v>
      </c>
      <c r="L163" s="129">
        <v>443.1</v>
      </c>
      <c r="M163"/>
      <c r="N163"/>
    </row>
    <row r="164" spans="1:14" ht="26.25" customHeight="1" x14ac:dyDescent="0.25">
      <c r="A164" s="53" t="s">
        <v>255</v>
      </c>
      <c r="B164" s="62"/>
      <c r="C164" s="90" t="s">
        <v>36</v>
      </c>
      <c r="D164" s="56"/>
      <c r="E164" s="90" t="s">
        <v>107</v>
      </c>
      <c r="F164" s="56">
        <v>4</v>
      </c>
      <c r="G164" s="90" t="s">
        <v>96</v>
      </c>
      <c r="H164" s="102" t="s">
        <v>153</v>
      </c>
      <c r="I164" s="90" t="s">
        <v>349</v>
      </c>
      <c r="J164" s="129">
        <v>443.1</v>
      </c>
      <c r="K164" s="129">
        <v>405.8</v>
      </c>
      <c r="L164" s="129">
        <f>№4!J49</f>
        <v>0</v>
      </c>
      <c r="M164"/>
      <c r="N164"/>
    </row>
    <row r="165" spans="1:14" ht="35.25" customHeight="1" x14ac:dyDescent="0.25">
      <c r="A165" s="53" t="s">
        <v>310</v>
      </c>
      <c r="B165" s="62"/>
      <c r="C165" s="90" t="s">
        <v>36</v>
      </c>
      <c r="D165" s="56"/>
      <c r="E165" s="90" t="s">
        <v>107</v>
      </c>
      <c r="F165" s="56">
        <v>4</v>
      </c>
      <c r="G165" s="90" t="s">
        <v>311</v>
      </c>
      <c r="H165" s="102" t="s">
        <v>181</v>
      </c>
      <c r="I165" s="90" t="s">
        <v>349</v>
      </c>
      <c r="J165" s="129">
        <v>21</v>
      </c>
      <c r="K165" s="129">
        <v>0</v>
      </c>
      <c r="L165" s="129">
        <v>0</v>
      </c>
      <c r="M165"/>
      <c r="N165"/>
    </row>
    <row r="166" spans="1:14" s="1" customFormat="1" ht="26.25" customHeight="1" x14ac:dyDescent="0.25">
      <c r="A166" s="64" t="s">
        <v>44</v>
      </c>
      <c r="B166" s="62">
        <v>1000</v>
      </c>
      <c r="C166" s="56"/>
      <c r="D166" s="56"/>
      <c r="E166" s="56"/>
      <c r="F166" s="56"/>
      <c r="G166" s="56"/>
      <c r="H166" s="56"/>
      <c r="I166" s="90"/>
      <c r="J166" s="129">
        <f t="shared" ref="J166:L168" si="20">J167</f>
        <v>661.4</v>
      </c>
      <c r="K166" s="129">
        <f t="shared" si="20"/>
        <v>601.5</v>
      </c>
      <c r="L166" s="129">
        <f t="shared" si="20"/>
        <v>575.1</v>
      </c>
      <c r="M166" s="5"/>
      <c r="N166" s="5"/>
    </row>
    <row r="167" spans="1:14" s="1" customFormat="1" ht="27.75" customHeight="1" x14ac:dyDescent="0.25">
      <c r="A167" s="60" t="s">
        <v>42</v>
      </c>
      <c r="B167" s="62"/>
      <c r="C167" s="56">
        <v>1001</v>
      </c>
      <c r="D167" s="56"/>
      <c r="E167" s="56">
        <v>0</v>
      </c>
      <c r="F167" s="56">
        <v>0</v>
      </c>
      <c r="G167" s="56">
        <v>0</v>
      </c>
      <c r="H167" s="56">
        <v>0</v>
      </c>
      <c r="I167" s="90"/>
      <c r="J167" s="129">
        <f t="shared" si="20"/>
        <v>661.4</v>
      </c>
      <c r="K167" s="129">
        <f t="shared" si="20"/>
        <v>601.5</v>
      </c>
      <c r="L167" s="129">
        <f t="shared" si="20"/>
        <v>575.1</v>
      </c>
      <c r="M167" s="5"/>
      <c r="N167" s="5"/>
    </row>
    <row r="168" spans="1:14" s="1" customFormat="1" ht="34.5" customHeight="1" x14ac:dyDescent="0.25">
      <c r="A168" s="53" t="s">
        <v>87</v>
      </c>
      <c r="B168" s="62"/>
      <c r="C168" s="56">
        <v>1001</v>
      </c>
      <c r="D168" s="56"/>
      <c r="E168" s="90" t="s">
        <v>10</v>
      </c>
      <c r="F168" s="56">
        <v>0</v>
      </c>
      <c r="G168" s="90" t="s">
        <v>97</v>
      </c>
      <c r="H168" s="90" t="s">
        <v>98</v>
      </c>
      <c r="I168" s="90"/>
      <c r="J168" s="129">
        <f t="shared" si="20"/>
        <v>661.4</v>
      </c>
      <c r="K168" s="129">
        <f t="shared" si="20"/>
        <v>601.5</v>
      </c>
      <c r="L168" s="129">
        <f t="shared" si="20"/>
        <v>575.1</v>
      </c>
      <c r="M168" s="5"/>
      <c r="N168" s="5"/>
    </row>
    <row r="169" spans="1:14" s="1" customFormat="1" ht="27.75" customHeight="1" x14ac:dyDescent="0.25">
      <c r="A169" s="53" t="s">
        <v>86</v>
      </c>
      <c r="B169" s="62"/>
      <c r="C169" s="56">
        <v>1001</v>
      </c>
      <c r="D169" s="56"/>
      <c r="E169" s="56">
        <v>68</v>
      </c>
      <c r="F169" s="56">
        <v>9</v>
      </c>
      <c r="G169" s="90" t="s">
        <v>97</v>
      </c>
      <c r="H169" s="90" t="s">
        <v>98</v>
      </c>
      <c r="I169" s="90"/>
      <c r="J169" s="129">
        <f>J170</f>
        <v>661.4</v>
      </c>
      <c r="K169" s="129">
        <f>K170</f>
        <v>601.5</v>
      </c>
      <c r="L169" s="129">
        <f>L170</f>
        <v>575.1</v>
      </c>
      <c r="M169" s="5"/>
      <c r="N169" s="5"/>
    </row>
    <row r="170" spans="1:14" s="1" customFormat="1" ht="27" customHeight="1" x14ac:dyDescent="0.25">
      <c r="A170" s="53" t="s">
        <v>86</v>
      </c>
      <c r="B170" s="62"/>
      <c r="C170" s="56">
        <v>1001</v>
      </c>
      <c r="D170" s="56"/>
      <c r="E170" s="56">
        <v>69</v>
      </c>
      <c r="F170" s="56">
        <v>9</v>
      </c>
      <c r="G170" s="90" t="s">
        <v>96</v>
      </c>
      <c r="H170" s="90" t="s">
        <v>98</v>
      </c>
      <c r="I170" s="90"/>
      <c r="J170" s="129">
        <f>J171+J174+J179</f>
        <v>661.4</v>
      </c>
      <c r="K170" s="129">
        <f>K171</f>
        <v>601.5</v>
      </c>
      <c r="L170" s="129">
        <f>L171</f>
        <v>575.1</v>
      </c>
      <c r="M170" s="5"/>
      <c r="N170" s="5"/>
    </row>
    <row r="171" spans="1:14" s="1" customFormat="1" ht="27.75" customHeight="1" x14ac:dyDescent="0.25">
      <c r="A171" s="60" t="s">
        <v>42</v>
      </c>
      <c r="B171" s="62"/>
      <c r="C171" s="56">
        <v>1001</v>
      </c>
      <c r="D171" s="56"/>
      <c r="E171" s="56">
        <v>68</v>
      </c>
      <c r="F171" s="56">
        <v>9</v>
      </c>
      <c r="G171" s="90" t="s">
        <v>96</v>
      </c>
      <c r="H171" s="90" t="s">
        <v>11</v>
      </c>
      <c r="I171" s="90"/>
      <c r="J171" s="129">
        <f>J172</f>
        <v>661.4</v>
      </c>
      <c r="K171" s="129">
        <f>K172</f>
        <v>601.5</v>
      </c>
      <c r="L171" s="129">
        <f>L172</f>
        <v>575.1</v>
      </c>
      <c r="M171" s="5"/>
      <c r="N171" s="5"/>
    </row>
    <row r="172" spans="1:14" s="1" customFormat="1" ht="33" customHeight="1" x14ac:dyDescent="0.25">
      <c r="A172" s="60" t="s">
        <v>233</v>
      </c>
      <c r="B172" s="62"/>
      <c r="C172" s="56">
        <v>1001</v>
      </c>
      <c r="D172" s="56"/>
      <c r="E172" s="56">
        <v>68</v>
      </c>
      <c r="F172" s="56">
        <v>9</v>
      </c>
      <c r="G172" s="90" t="s">
        <v>96</v>
      </c>
      <c r="H172" s="90" t="s">
        <v>11</v>
      </c>
      <c r="I172" s="90" t="s">
        <v>350</v>
      </c>
      <c r="J172" s="129">
        <v>661.4</v>
      </c>
      <c r="K172" s="132">
        <f>№6!K171</f>
        <v>601.5</v>
      </c>
      <c r="L172" s="132">
        <v>575.1</v>
      </c>
      <c r="M172" s="5"/>
      <c r="N172" s="5"/>
    </row>
    <row r="173" spans="1:14" s="1" customFormat="1" ht="27.75" customHeight="1" x14ac:dyDescent="0.25">
      <c r="A173" s="62" t="s">
        <v>179</v>
      </c>
      <c r="B173" s="62"/>
      <c r="C173" s="56"/>
      <c r="D173" s="56"/>
      <c r="E173" s="62"/>
      <c r="F173" s="56"/>
      <c r="G173" s="56"/>
      <c r="H173" s="56"/>
      <c r="I173" s="90"/>
      <c r="J173" s="129">
        <f>J18+J73+J81+J95+J113+J156+J166</f>
        <v>10867.3</v>
      </c>
      <c r="K173" s="129">
        <f>K18+K73+K81+K95+K113+K156+K166</f>
        <v>8900.7999999999993</v>
      </c>
      <c r="L173" s="129">
        <f>L18+L73+L81+L95+L113+L156+L166</f>
        <v>8452.7999999999993</v>
      </c>
      <c r="M173" s="5"/>
      <c r="N173" s="5"/>
    </row>
    <row r="174" spans="1:14" s="1" customFormat="1" ht="27.75" customHeight="1" x14ac:dyDescent="0.25">
      <c r="A174" s="62" t="s">
        <v>177</v>
      </c>
      <c r="B174" s="62"/>
      <c r="C174" s="56"/>
      <c r="D174" s="56"/>
      <c r="E174" s="56"/>
      <c r="F174" s="56"/>
      <c r="G174" s="56"/>
      <c r="H174" s="56"/>
      <c r="I174" s="90"/>
      <c r="J174" s="129">
        <v>0</v>
      </c>
      <c r="K174" s="132">
        <v>228.2</v>
      </c>
      <c r="L174" s="132">
        <v>444.9</v>
      </c>
      <c r="M174" s="5"/>
      <c r="N174" s="5"/>
    </row>
    <row r="175" spans="1:14" s="1" customFormat="1" ht="27.75" customHeight="1" x14ac:dyDescent="0.25">
      <c r="A175" s="62" t="s">
        <v>180</v>
      </c>
      <c r="B175" s="62"/>
      <c r="C175" s="56"/>
      <c r="D175" s="56"/>
      <c r="E175" s="56"/>
      <c r="F175" s="56"/>
      <c r="G175" s="56"/>
      <c r="H175" s="56"/>
      <c r="I175" s="90"/>
      <c r="J175" s="129">
        <f>J173+J174</f>
        <v>10867.3</v>
      </c>
      <c r="K175" s="129">
        <f>K173+K174</f>
        <v>9129</v>
      </c>
      <c r="L175" s="129">
        <f>L173+L174</f>
        <v>8897.6999999999989</v>
      </c>
      <c r="M175" s="5"/>
      <c r="N175" s="5"/>
    </row>
    <row r="176" spans="1:14" s="1" customFormat="1" ht="27.75" customHeight="1" x14ac:dyDescent="0.3">
      <c r="A176" s="120"/>
      <c r="B176" s="79"/>
      <c r="C176" s="118"/>
      <c r="D176" s="118"/>
      <c r="E176" s="118"/>
      <c r="F176" s="118"/>
      <c r="G176" s="118"/>
      <c r="H176" s="118"/>
      <c r="I176" s="117"/>
      <c r="J176" s="117"/>
      <c r="K176" s="94"/>
      <c r="L176" s="119"/>
      <c r="M176" s="5"/>
      <c r="N176" s="5"/>
    </row>
    <row r="177" spans="1:14" s="1" customFormat="1" ht="27.75" customHeight="1" x14ac:dyDescent="0.3">
      <c r="A177" s="120"/>
      <c r="B177" s="79"/>
      <c r="C177" s="118"/>
      <c r="D177" s="118"/>
      <c r="E177" s="118"/>
      <c r="F177" s="118"/>
      <c r="G177" s="118"/>
      <c r="H177" s="118"/>
      <c r="I177" s="117"/>
      <c r="J177" s="117"/>
      <c r="K177" s="94"/>
      <c r="L177" s="119"/>
      <c r="M177" s="5"/>
      <c r="N177" s="5"/>
    </row>
    <row r="178" spans="1:14" s="1" customFormat="1" ht="27.75" customHeight="1" x14ac:dyDescent="0.3">
      <c r="A178" s="120"/>
      <c r="B178" s="79"/>
      <c r="C178" s="118"/>
      <c r="D178" s="118"/>
      <c r="E178" s="118"/>
      <c r="F178" s="118"/>
      <c r="G178" s="118"/>
      <c r="H178" s="118"/>
      <c r="I178" s="117"/>
      <c r="J178" s="117"/>
      <c r="K178" s="94"/>
      <c r="L178" s="119"/>
      <c r="M178" s="5"/>
      <c r="N178" s="5"/>
    </row>
    <row r="179" spans="1:14" s="1" customFormat="1" ht="45" customHeight="1" x14ac:dyDescent="0.3">
      <c r="A179" s="120"/>
      <c r="B179" s="79"/>
      <c r="C179" s="118"/>
      <c r="D179" s="118"/>
      <c r="E179" s="118"/>
      <c r="F179" s="118"/>
      <c r="G179" s="118"/>
      <c r="H179" s="118"/>
      <c r="I179" s="117"/>
      <c r="J179" s="117"/>
      <c r="K179" s="94"/>
      <c r="L179" s="119"/>
      <c r="M179" s="5"/>
      <c r="N179" s="5"/>
    </row>
    <row r="180" spans="1:14" s="1" customFormat="1" ht="39" customHeight="1" x14ac:dyDescent="0.3">
      <c r="A180" s="120"/>
      <c r="B180" s="79"/>
      <c r="C180" s="118"/>
      <c r="D180" s="118"/>
      <c r="E180" s="118"/>
      <c r="F180" s="118"/>
      <c r="G180" s="118"/>
      <c r="H180" s="118"/>
      <c r="I180" s="117"/>
      <c r="J180" s="117"/>
      <c r="K180" s="94"/>
      <c r="L180" s="119"/>
      <c r="M180" s="5"/>
      <c r="N180" s="5"/>
    </row>
    <row r="181" spans="1:14" s="1" customFormat="1" ht="39" customHeight="1" x14ac:dyDescent="0.3">
      <c r="A181" s="120"/>
      <c r="B181" s="79"/>
      <c r="C181" s="118"/>
      <c r="D181" s="118"/>
      <c r="E181" s="118"/>
      <c r="F181" s="118"/>
      <c r="G181" s="118"/>
      <c r="H181" s="118"/>
      <c r="I181" s="117"/>
      <c r="J181" s="117"/>
      <c r="K181" s="94"/>
      <c r="L181" s="119"/>
      <c r="M181" s="5"/>
      <c r="N181" s="5"/>
    </row>
    <row r="182" spans="1:14" s="1" customFormat="1" ht="17.25" hidden="1" customHeight="1" x14ac:dyDescent="0.3">
      <c r="A182" s="120"/>
      <c r="B182" s="79"/>
      <c r="C182" s="118"/>
      <c r="D182" s="118"/>
      <c r="E182" s="118"/>
      <c r="F182" s="118"/>
      <c r="G182" s="118"/>
      <c r="H182" s="118"/>
      <c r="I182" s="117"/>
      <c r="J182" s="117"/>
      <c r="K182" s="94"/>
      <c r="L182" s="119"/>
      <c r="M182" s="5"/>
      <c r="N182" s="5"/>
    </row>
    <row r="183" spans="1:14" s="1" customFormat="1" ht="72" hidden="1" customHeight="1" x14ac:dyDescent="0.3">
      <c r="A183" s="120"/>
      <c r="B183" s="79"/>
      <c r="C183" s="118"/>
      <c r="D183" s="118"/>
      <c r="E183" s="118"/>
      <c r="F183" s="118"/>
      <c r="G183" s="118"/>
      <c r="H183" s="118"/>
      <c r="I183" s="117"/>
      <c r="J183" s="117"/>
      <c r="K183" s="94"/>
      <c r="L183" s="119"/>
      <c r="M183" s="5"/>
      <c r="N183" s="5"/>
    </row>
    <row r="184" spans="1:14" s="1" customFormat="1" ht="36.75" hidden="1" customHeight="1" x14ac:dyDescent="0.3">
      <c r="A184" s="120"/>
      <c r="B184" s="79"/>
      <c r="C184" s="118"/>
      <c r="D184" s="118"/>
      <c r="E184" s="118"/>
      <c r="F184" s="118"/>
      <c r="G184" s="118"/>
      <c r="H184" s="118"/>
      <c r="I184" s="117"/>
      <c r="J184" s="117"/>
      <c r="K184" s="94"/>
      <c r="L184" s="119"/>
      <c r="M184" s="5"/>
      <c r="N184" s="5"/>
    </row>
    <row r="185" spans="1:14" s="1" customFormat="1" ht="46.5" hidden="1" customHeight="1" x14ac:dyDescent="0.3">
      <c r="A185" s="120"/>
      <c r="B185" s="79"/>
      <c r="C185" s="118"/>
      <c r="D185" s="118"/>
      <c r="E185" s="118"/>
      <c r="F185" s="118"/>
      <c r="G185" s="118"/>
      <c r="H185" s="118"/>
      <c r="I185" s="117"/>
      <c r="J185" s="117"/>
      <c r="K185" s="94"/>
      <c r="L185" s="119"/>
      <c r="M185" s="5"/>
      <c r="N185" s="5"/>
    </row>
    <row r="186" spans="1:14" s="1" customFormat="1" ht="70.5" hidden="1" customHeight="1" x14ac:dyDescent="0.3">
      <c r="A186" s="120"/>
      <c r="B186" s="79"/>
      <c r="C186" s="118"/>
      <c r="D186" s="118"/>
      <c r="E186" s="118"/>
      <c r="F186" s="118"/>
      <c r="G186" s="118"/>
      <c r="H186" s="118"/>
      <c r="I186" s="117"/>
      <c r="J186" s="117"/>
      <c r="K186" s="94"/>
      <c r="L186" s="119"/>
      <c r="M186" s="5"/>
      <c r="N186" s="5"/>
    </row>
    <row r="187" spans="1:14" s="1" customFormat="1" ht="27" hidden="1" customHeight="1" x14ac:dyDescent="0.3">
      <c r="A187" s="120"/>
      <c r="B187" s="79"/>
      <c r="C187" s="118"/>
      <c r="D187" s="118"/>
      <c r="E187" s="118"/>
      <c r="F187" s="118"/>
      <c r="G187" s="118"/>
      <c r="H187" s="118"/>
      <c r="I187" s="117"/>
      <c r="J187" s="117"/>
      <c r="K187" s="94"/>
      <c r="L187" s="119"/>
      <c r="M187" s="5"/>
      <c r="N187" s="5"/>
    </row>
    <row r="188" spans="1:14" s="1" customFormat="1" ht="27" hidden="1" customHeight="1" x14ac:dyDescent="0.3">
      <c r="A188" s="120"/>
      <c r="B188" s="79"/>
      <c r="C188" s="118"/>
      <c r="D188" s="118"/>
      <c r="E188" s="118"/>
      <c r="F188" s="118"/>
      <c r="G188" s="118"/>
      <c r="H188" s="118"/>
      <c r="I188" s="117"/>
      <c r="J188" s="117"/>
      <c r="K188" s="94"/>
      <c r="L188" s="119"/>
      <c r="M188" s="5"/>
      <c r="N188" s="5"/>
    </row>
    <row r="189" spans="1:14" s="1" customFormat="1" ht="45" hidden="1" customHeight="1" x14ac:dyDescent="0.3">
      <c r="A189" s="120"/>
      <c r="B189" s="79"/>
      <c r="C189" s="118"/>
      <c r="D189" s="118"/>
      <c r="E189" s="118"/>
      <c r="F189" s="118"/>
      <c r="G189" s="118"/>
      <c r="H189" s="118"/>
      <c r="I189" s="117"/>
      <c r="J189" s="117"/>
      <c r="K189" s="94"/>
      <c r="L189" s="119"/>
      <c r="M189" s="5"/>
      <c r="N189" s="5"/>
    </row>
    <row r="190" spans="1:14" s="1" customFormat="1" ht="43.5" hidden="1" customHeight="1" x14ac:dyDescent="0.3">
      <c r="A190" s="120"/>
      <c r="B190" s="79"/>
      <c r="C190" s="118"/>
      <c r="D190" s="118"/>
      <c r="E190" s="118"/>
      <c r="F190" s="118"/>
      <c r="G190" s="118"/>
      <c r="H190" s="118"/>
      <c r="I190" s="117"/>
      <c r="J190" s="117"/>
      <c r="K190" s="94"/>
      <c r="L190" s="119"/>
      <c r="M190" s="5"/>
      <c r="N190" s="5"/>
    </row>
    <row r="191" spans="1:14" s="1" customFormat="1" ht="27" hidden="1" customHeight="1" x14ac:dyDescent="0.3">
      <c r="A191" s="120"/>
      <c r="B191" s="79"/>
      <c r="C191" s="118"/>
      <c r="D191" s="118"/>
      <c r="E191" s="118"/>
      <c r="F191" s="118"/>
      <c r="G191" s="118"/>
      <c r="H191" s="118"/>
      <c r="I191" s="117"/>
      <c r="J191" s="117"/>
      <c r="K191" s="94"/>
      <c r="L191" s="119"/>
      <c r="M191" s="5"/>
      <c r="N191" s="5"/>
    </row>
    <row r="192" spans="1:14" s="1" customFormat="1" ht="27" hidden="1" customHeight="1" thickBot="1" x14ac:dyDescent="0.35">
      <c r="A192" s="120"/>
      <c r="B192" s="79"/>
      <c r="C192" s="118"/>
      <c r="D192" s="118"/>
      <c r="E192" s="118"/>
      <c r="F192" s="118"/>
      <c r="G192" s="118"/>
      <c r="H192" s="118"/>
      <c r="I192" s="117"/>
      <c r="J192" s="117"/>
      <c r="K192" s="94"/>
      <c r="L192" s="119"/>
      <c r="M192" s="5"/>
      <c r="N192" s="5"/>
    </row>
    <row r="193" spans="1:14" s="1" customFormat="1" ht="68.25" hidden="1" customHeight="1" x14ac:dyDescent="0.3">
      <c r="A193" s="120"/>
      <c r="B193" s="79"/>
      <c r="C193" s="118"/>
      <c r="D193" s="118"/>
      <c r="E193" s="118"/>
      <c r="F193" s="118"/>
      <c r="G193" s="118"/>
      <c r="H193" s="118"/>
      <c r="I193" s="117"/>
      <c r="J193" s="117"/>
      <c r="K193" s="94"/>
      <c r="L193" s="119"/>
      <c r="M193" s="5"/>
      <c r="N193" s="5"/>
    </row>
    <row r="194" spans="1:14" s="1" customFormat="1" ht="27" hidden="1" customHeight="1" x14ac:dyDescent="0.3">
      <c r="A194" s="120"/>
      <c r="B194" s="79"/>
      <c r="C194" s="118"/>
      <c r="D194" s="118"/>
      <c r="E194" s="118"/>
      <c r="F194" s="118"/>
      <c r="G194" s="118"/>
      <c r="H194" s="118"/>
      <c r="I194" s="117"/>
      <c r="J194" s="117"/>
      <c r="K194" s="94"/>
      <c r="L194" s="119"/>
      <c r="M194" s="5"/>
      <c r="N194" s="5"/>
    </row>
    <row r="195" spans="1:14" s="1" customFormat="1" ht="27" customHeight="1" x14ac:dyDescent="0.3">
      <c r="A195" s="120"/>
      <c r="B195" s="79"/>
      <c r="C195" s="118"/>
      <c r="D195" s="118"/>
      <c r="E195" s="118"/>
      <c r="F195" s="118"/>
      <c r="G195" s="118"/>
      <c r="H195" s="118"/>
      <c r="I195" s="117"/>
      <c r="J195" s="117"/>
      <c r="K195" s="94"/>
      <c r="L195" s="119"/>
      <c r="M195" s="5"/>
      <c r="N195" s="5"/>
    </row>
    <row r="196" spans="1:14" s="1" customFormat="1" ht="27" customHeight="1" x14ac:dyDescent="0.3">
      <c r="A196" s="120"/>
      <c r="B196" s="79"/>
      <c r="C196" s="118"/>
      <c r="D196" s="118"/>
      <c r="E196" s="118"/>
      <c r="F196" s="118"/>
      <c r="G196" s="118"/>
      <c r="H196" s="118"/>
      <c r="I196" s="117"/>
      <c r="J196" s="117"/>
      <c r="K196" s="94"/>
      <c r="L196" s="119"/>
      <c r="M196" s="5"/>
      <c r="N196" s="5"/>
    </row>
    <row r="197" spans="1:14" s="1" customFormat="1" ht="27" customHeight="1" x14ac:dyDescent="0.3">
      <c r="A197" s="120"/>
      <c r="B197" s="79"/>
      <c r="C197" s="118"/>
      <c r="D197" s="118"/>
      <c r="E197" s="118"/>
      <c r="F197" s="118"/>
      <c r="G197" s="118"/>
      <c r="H197" s="118"/>
      <c r="I197" s="117"/>
      <c r="J197" s="117"/>
      <c r="K197" s="94"/>
      <c r="L197" s="119"/>
      <c r="M197" s="5"/>
      <c r="N197" s="5"/>
    </row>
    <row r="198" spans="1:14" s="1" customFormat="1" ht="27" customHeight="1" x14ac:dyDescent="0.3">
      <c r="A198" s="120"/>
      <c r="B198" s="79"/>
      <c r="C198" s="118"/>
      <c r="D198" s="118"/>
      <c r="E198" s="118"/>
      <c r="F198" s="118"/>
      <c r="G198" s="118"/>
      <c r="H198" s="118"/>
      <c r="I198" s="117"/>
      <c r="J198" s="117"/>
      <c r="K198" s="94"/>
      <c r="L198" s="119"/>
      <c r="M198" s="5"/>
      <c r="N198" s="5"/>
    </row>
    <row r="199" spans="1:14" s="1" customFormat="1" ht="27" customHeight="1" x14ac:dyDescent="0.3">
      <c r="A199" s="120"/>
      <c r="B199" s="79"/>
      <c r="C199" s="118"/>
      <c r="D199" s="118"/>
      <c r="E199" s="118"/>
      <c r="F199" s="118"/>
      <c r="G199" s="118"/>
      <c r="H199" s="118"/>
      <c r="I199" s="117"/>
      <c r="J199" s="117"/>
      <c r="K199" s="94"/>
      <c r="L199" s="119"/>
      <c r="M199" s="5"/>
      <c r="N199" s="5"/>
    </row>
    <row r="200" spans="1:14" s="1" customFormat="1" ht="26.25" customHeight="1" x14ac:dyDescent="0.3">
      <c r="A200" s="120"/>
      <c r="B200" s="79"/>
      <c r="C200" s="118"/>
      <c r="D200" s="118"/>
      <c r="E200" s="118"/>
      <c r="F200" s="118"/>
      <c r="G200" s="118"/>
      <c r="H200" s="118"/>
      <c r="I200" s="117"/>
      <c r="J200" s="117"/>
      <c r="K200" s="94"/>
      <c r="L200" s="119"/>
      <c r="M200" s="5"/>
      <c r="N200" s="5"/>
    </row>
    <row r="201" spans="1:14" s="1" customFormat="1" ht="14.25" customHeight="1" x14ac:dyDescent="0.3">
      <c r="A201" s="120"/>
      <c r="B201" s="79"/>
      <c r="C201" s="118"/>
      <c r="D201" s="118"/>
      <c r="E201" s="118"/>
      <c r="F201" s="118"/>
      <c r="G201" s="118"/>
      <c r="H201" s="118"/>
      <c r="I201" s="117"/>
      <c r="J201" s="117"/>
      <c r="K201" s="94"/>
      <c r="L201" s="119"/>
      <c r="M201" s="5"/>
      <c r="N201" s="5"/>
    </row>
    <row r="202" spans="1:14" s="1" customFormat="1" ht="17.25" customHeight="1" x14ac:dyDescent="0.3">
      <c r="A202" s="120"/>
      <c r="B202" s="79"/>
      <c r="C202" s="118"/>
      <c r="D202" s="118"/>
      <c r="E202" s="118"/>
      <c r="F202" s="118"/>
      <c r="G202" s="118"/>
      <c r="H202" s="118"/>
      <c r="I202" s="117"/>
      <c r="J202" s="117"/>
      <c r="K202" s="94"/>
      <c r="L202" s="94"/>
      <c r="M202" s="5"/>
      <c r="N202" s="5"/>
    </row>
    <row r="203" spans="1:14" s="1" customFormat="1" ht="21.75" customHeight="1" x14ac:dyDescent="0.3">
      <c r="A203" s="120"/>
      <c r="B203" s="79"/>
      <c r="C203" s="118"/>
      <c r="D203" s="118"/>
      <c r="E203" s="118"/>
      <c r="F203" s="118"/>
      <c r="G203" s="118"/>
      <c r="H203" s="118"/>
      <c r="I203" s="117"/>
      <c r="J203" s="117"/>
      <c r="K203" s="94"/>
      <c r="L203" s="94"/>
      <c r="M203" s="5"/>
      <c r="N203" s="5"/>
    </row>
    <row r="204" spans="1:14" s="1" customFormat="1" ht="66" hidden="1" customHeight="1" x14ac:dyDescent="0.3">
      <c r="A204" s="120"/>
      <c r="B204" s="79"/>
      <c r="C204" s="118"/>
      <c r="D204" s="118"/>
      <c r="E204" s="118"/>
      <c r="F204" s="118"/>
      <c r="G204" s="118"/>
      <c r="H204" s="118"/>
      <c r="I204" s="117"/>
      <c r="J204" s="117"/>
      <c r="K204" s="94"/>
      <c r="L204" s="94"/>
      <c r="M204" s="5"/>
      <c r="N204" s="5"/>
    </row>
    <row r="205" spans="1:14" s="1" customFormat="1" ht="27.75" hidden="1" customHeight="1" thickBot="1" x14ac:dyDescent="0.35">
      <c r="A205" s="120"/>
      <c r="B205" s="79"/>
      <c r="C205" s="118"/>
      <c r="D205" s="118"/>
      <c r="E205" s="118"/>
      <c r="F205" s="118"/>
      <c r="G205" s="118"/>
      <c r="H205" s="118"/>
      <c r="I205" s="117"/>
      <c r="J205" s="117"/>
      <c r="K205" s="94"/>
      <c r="L205" s="94"/>
      <c r="M205" s="5"/>
      <c r="N205" s="5"/>
    </row>
    <row r="206" spans="1:14" s="12" customFormat="1" ht="15.6" x14ac:dyDescent="0.3">
      <c r="A206" s="88"/>
      <c r="B206" s="77"/>
      <c r="C206" s="80"/>
      <c r="D206" s="80"/>
      <c r="E206" s="80"/>
      <c r="F206" s="80"/>
      <c r="G206" s="80"/>
      <c r="H206" s="80"/>
      <c r="I206" s="95"/>
      <c r="J206" s="95"/>
      <c r="K206" s="94"/>
      <c r="L206" s="94"/>
      <c r="M206" s="13"/>
      <c r="N206" s="13"/>
    </row>
    <row r="207" spans="1:14" s="12" customFormat="1" ht="24" customHeight="1" x14ac:dyDescent="0.3">
      <c r="A207" s="88"/>
      <c r="B207" s="77"/>
      <c r="C207" s="80"/>
      <c r="D207" s="80"/>
      <c r="E207" s="80"/>
      <c r="F207" s="80"/>
      <c r="G207" s="80"/>
      <c r="H207" s="80"/>
      <c r="I207" s="95"/>
      <c r="J207" s="95"/>
      <c r="K207" s="94"/>
      <c r="L207" s="94"/>
      <c r="M207" s="13"/>
      <c r="N207" s="13"/>
    </row>
    <row r="208" spans="1:14" s="12" customFormat="1" ht="77.25" customHeight="1" x14ac:dyDescent="0.3">
      <c r="A208" s="88"/>
      <c r="B208" s="77"/>
      <c r="C208" s="80"/>
      <c r="D208" s="80"/>
      <c r="E208" s="80"/>
      <c r="F208" s="80"/>
      <c r="G208" s="80"/>
      <c r="H208" s="80"/>
      <c r="I208" s="95"/>
      <c r="J208" s="95"/>
      <c r="K208" s="94"/>
      <c r="L208" s="94"/>
      <c r="M208" s="13"/>
      <c r="N208" s="13"/>
    </row>
    <row r="209" spans="1:14" s="12" customFormat="1" ht="63.75" customHeight="1" x14ac:dyDescent="0.3">
      <c r="A209" s="88"/>
      <c r="B209" s="77"/>
      <c r="C209" s="80"/>
      <c r="D209" s="80"/>
      <c r="E209" s="80"/>
      <c r="F209" s="80"/>
      <c r="G209" s="80"/>
      <c r="H209" s="80"/>
      <c r="I209" s="95"/>
      <c r="J209" s="95"/>
      <c r="K209" s="94"/>
      <c r="L209" s="94"/>
      <c r="M209" s="13"/>
      <c r="N209" s="13"/>
    </row>
    <row r="210" spans="1:14" s="12" customFormat="1" ht="37.5" customHeight="1" x14ac:dyDescent="0.3">
      <c r="A210" s="88"/>
      <c r="B210" s="77"/>
      <c r="C210" s="80"/>
      <c r="D210" s="80"/>
      <c r="E210" s="80"/>
      <c r="F210" s="80"/>
      <c r="G210" s="80"/>
      <c r="H210" s="80"/>
      <c r="I210" s="95"/>
      <c r="J210" s="95"/>
      <c r="K210" s="94"/>
      <c r="L210" s="94"/>
      <c r="M210" s="13"/>
      <c r="N210" s="13"/>
    </row>
    <row r="211" spans="1:14" s="12" customFormat="1" ht="30" customHeight="1" x14ac:dyDescent="0.3">
      <c r="A211" s="88"/>
      <c r="B211" s="77"/>
      <c r="C211" s="80"/>
      <c r="D211" s="80"/>
      <c r="E211" s="80"/>
      <c r="F211" s="80"/>
      <c r="G211" s="80"/>
      <c r="H211" s="80"/>
      <c r="I211" s="95"/>
      <c r="J211" s="95"/>
      <c r="K211" s="94"/>
      <c r="L211" s="94"/>
      <c r="M211" s="13"/>
      <c r="N211" s="13"/>
    </row>
    <row r="212" spans="1:14" s="12" customFormat="1" ht="20.25" customHeight="1" x14ac:dyDescent="0.3">
      <c r="A212" s="88"/>
      <c r="B212" s="77"/>
      <c r="C212" s="80"/>
      <c r="D212" s="80"/>
      <c r="E212" s="80"/>
      <c r="F212" s="80"/>
      <c r="G212" s="80"/>
      <c r="H212" s="80"/>
      <c r="I212" s="95"/>
      <c r="J212" s="95"/>
      <c r="K212" s="94"/>
      <c r="L212" s="94"/>
      <c r="M212" s="13"/>
      <c r="N212" s="13"/>
    </row>
    <row r="213" spans="1:14" s="12" customFormat="1" ht="28.5" customHeight="1" x14ac:dyDescent="0.3">
      <c r="A213" s="88"/>
      <c r="B213" s="77"/>
      <c r="C213" s="80"/>
      <c r="D213" s="80"/>
      <c r="E213" s="80"/>
      <c r="F213" s="80"/>
      <c r="G213" s="80"/>
      <c r="H213" s="80"/>
      <c r="I213" s="95"/>
      <c r="J213" s="95"/>
      <c r="K213" s="94"/>
      <c r="L213" s="94"/>
      <c r="M213" s="13"/>
      <c r="N213" s="13"/>
    </row>
    <row r="214" spans="1:14" s="12" customFormat="1" ht="20.25" customHeight="1" x14ac:dyDescent="0.3">
      <c r="A214" s="88"/>
      <c r="B214" s="77"/>
      <c r="C214" s="80"/>
      <c r="D214" s="80"/>
      <c r="E214" s="80"/>
      <c r="F214" s="80"/>
      <c r="G214" s="80"/>
      <c r="H214" s="80"/>
      <c r="I214" s="95"/>
      <c r="J214" s="95"/>
      <c r="K214" s="94"/>
      <c r="L214" s="94"/>
      <c r="M214" s="13"/>
      <c r="N214" s="13"/>
    </row>
    <row r="215" spans="1:14" s="12" customFormat="1" ht="20.25" customHeight="1" x14ac:dyDescent="0.3">
      <c r="A215" s="88"/>
      <c r="B215" s="77"/>
      <c r="C215" s="80"/>
      <c r="D215" s="80"/>
      <c r="E215" s="80"/>
      <c r="F215" s="80"/>
      <c r="G215" s="80"/>
      <c r="H215" s="80"/>
      <c r="I215" s="95"/>
      <c r="J215" s="95"/>
      <c r="K215" s="94"/>
      <c r="L215" s="94"/>
      <c r="M215" s="13"/>
      <c r="N215" s="13"/>
    </row>
    <row r="216" spans="1:14" s="12" customFormat="1" ht="39" customHeight="1" x14ac:dyDescent="0.3">
      <c r="A216" s="88"/>
      <c r="B216" s="77"/>
      <c r="C216" s="80"/>
      <c r="D216" s="80"/>
      <c r="E216" s="80"/>
      <c r="F216" s="80"/>
      <c r="G216" s="80"/>
      <c r="H216" s="80"/>
      <c r="I216" s="95"/>
      <c r="J216" s="95"/>
      <c r="K216" s="94"/>
      <c r="L216" s="94"/>
      <c r="M216" s="13"/>
      <c r="N216" s="13"/>
    </row>
    <row r="217" spans="1:14" s="12" customFormat="1" ht="20.25" customHeight="1" x14ac:dyDescent="0.3">
      <c r="A217" s="88"/>
      <c r="B217" s="77"/>
      <c r="C217" s="80"/>
      <c r="D217" s="80"/>
      <c r="E217" s="80"/>
      <c r="F217" s="80"/>
      <c r="G217" s="80"/>
      <c r="H217" s="80"/>
      <c r="I217" s="95"/>
      <c r="J217" s="95"/>
      <c r="K217" s="94"/>
      <c r="L217" s="94"/>
      <c r="M217" s="13"/>
      <c r="N217" s="13"/>
    </row>
    <row r="218" spans="1:14" s="14" customFormat="1" ht="16.5" customHeight="1" x14ac:dyDescent="0.3">
      <c r="A218" s="88"/>
      <c r="B218" s="77"/>
      <c r="C218" s="80"/>
      <c r="D218" s="80"/>
      <c r="E218" s="80"/>
      <c r="F218" s="80"/>
      <c r="G218" s="80"/>
      <c r="H218" s="80"/>
      <c r="I218" s="95"/>
      <c r="J218" s="95"/>
      <c r="K218" s="94"/>
      <c r="L218" s="94"/>
      <c r="M218" s="15"/>
      <c r="N218" s="15"/>
    </row>
    <row r="219" spans="1:14" s="7" customFormat="1" ht="45" customHeight="1" x14ac:dyDescent="0.3">
      <c r="A219" s="88"/>
      <c r="B219" s="77"/>
      <c r="C219" s="77"/>
      <c r="D219" s="77"/>
      <c r="E219" s="77"/>
      <c r="F219" s="77"/>
      <c r="G219" s="77"/>
      <c r="H219" s="77"/>
      <c r="I219" s="95"/>
      <c r="J219" s="95"/>
      <c r="K219" s="94"/>
      <c r="L219" s="94"/>
      <c r="M219" s="21"/>
      <c r="N219" s="21"/>
    </row>
    <row r="220" spans="1:14" s="12" customFormat="1" ht="28.5" customHeight="1" x14ac:dyDescent="0.3">
      <c r="A220" s="88"/>
      <c r="B220" s="77"/>
      <c r="C220" s="77"/>
      <c r="D220" s="77"/>
      <c r="E220" s="77"/>
      <c r="F220" s="77"/>
      <c r="G220" s="77"/>
      <c r="H220" s="77"/>
      <c r="I220" s="95"/>
      <c r="J220" s="95"/>
      <c r="K220" s="94"/>
      <c r="L220" s="94"/>
      <c r="M220" s="13"/>
      <c r="N220" s="13"/>
    </row>
    <row r="221" spans="1:14" s="12" customFormat="1" ht="23.25" customHeight="1" x14ac:dyDescent="0.3">
      <c r="A221" s="88"/>
      <c r="B221" s="77"/>
      <c r="C221" s="77"/>
      <c r="D221" s="77"/>
      <c r="E221" s="77"/>
      <c r="F221" s="77"/>
      <c r="G221" s="77"/>
      <c r="H221" s="77"/>
      <c r="I221" s="95"/>
      <c r="J221" s="95"/>
      <c r="K221" s="119"/>
      <c r="L221" s="119"/>
      <c r="M221" s="13"/>
      <c r="N221" s="13"/>
    </row>
    <row r="222" spans="1:14" s="12" customFormat="1" ht="18.75" customHeight="1" x14ac:dyDescent="0.3">
      <c r="A222" s="88"/>
      <c r="B222" s="77"/>
      <c r="C222" s="77"/>
      <c r="D222" s="77"/>
      <c r="E222" s="77"/>
      <c r="F222" s="77"/>
      <c r="G222" s="77"/>
      <c r="H222" s="77"/>
      <c r="I222" s="95"/>
      <c r="J222" s="95"/>
      <c r="K222" s="94"/>
      <c r="L222" s="94"/>
      <c r="M222" s="13"/>
      <c r="N222" s="13"/>
    </row>
    <row r="223" spans="1:14" s="12" customFormat="1" ht="20.25" customHeight="1" x14ac:dyDescent="0.3">
      <c r="A223" s="88"/>
      <c r="B223" s="77"/>
      <c r="C223" s="77"/>
      <c r="D223" s="77"/>
      <c r="E223" s="77"/>
      <c r="F223" s="77"/>
      <c r="G223" s="77"/>
      <c r="H223" s="77"/>
      <c r="I223" s="95"/>
      <c r="J223" s="95"/>
      <c r="K223" s="94"/>
      <c r="L223" s="94"/>
      <c r="M223" s="13"/>
      <c r="N223" s="13"/>
    </row>
    <row r="224" spans="1:14" s="12" customFormat="1" ht="27" customHeight="1" x14ac:dyDescent="0.3">
      <c r="A224" s="88"/>
      <c r="B224" s="77"/>
      <c r="C224" s="77"/>
      <c r="D224" s="77"/>
      <c r="E224" s="77"/>
      <c r="F224" s="77"/>
      <c r="G224" s="77"/>
      <c r="H224" s="77"/>
      <c r="I224" s="95"/>
      <c r="J224" s="95"/>
      <c r="K224" s="94"/>
      <c r="L224" s="94"/>
      <c r="M224" s="13"/>
      <c r="N224" s="13"/>
    </row>
    <row r="225" spans="1:14" s="19" customFormat="1" ht="17.399999999999999" x14ac:dyDescent="0.3">
      <c r="A225" s="88"/>
      <c r="B225" s="77"/>
      <c r="C225" s="77"/>
      <c r="D225" s="77"/>
      <c r="E225" s="77"/>
      <c r="F225" s="77"/>
      <c r="G225" s="77"/>
      <c r="H225" s="77"/>
      <c r="I225" s="95"/>
      <c r="J225" s="95"/>
      <c r="K225" s="94"/>
      <c r="L225" s="94"/>
      <c r="M225" s="20"/>
      <c r="N225" s="20"/>
    </row>
    <row r="226" spans="1:14" s="3" customFormat="1" ht="15.6" x14ac:dyDescent="0.3">
      <c r="A226" s="88"/>
      <c r="B226" s="77"/>
      <c r="C226" s="77"/>
      <c r="D226" s="77"/>
      <c r="E226" s="77"/>
      <c r="F226" s="77"/>
      <c r="G226" s="77"/>
      <c r="H226" s="77"/>
      <c r="I226" s="95"/>
      <c r="J226" s="95"/>
      <c r="K226" s="94"/>
      <c r="L226" s="94"/>
      <c r="M226" s="4"/>
      <c r="N226" s="4"/>
    </row>
    <row r="227" spans="1:14" ht="15.6" x14ac:dyDescent="0.3">
      <c r="A227" s="88"/>
      <c r="B227" s="77"/>
      <c r="C227" s="77"/>
      <c r="D227" s="77"/>
      <c r="E227" s="77"/>
      <c r="F227" s="77"/>
      <c r="G227" s="77"/>
      <c r="H227" s="77"/>
      <c r="I227" s="95"/>
      <c r="J227" s="95"/>
      <c r="K227" s="119"/>
      <c r="L227" s="119"/>
    </row>
    <row r="228" spans="1:14" ht="15.6" x14ac:dyDescent="0.3">
      <c r="A228" s="88"/>
      <c r="B228" s="77"/>
      <c r="C228" s="77"/>
      <c r="D228" s="77"/>
      <c r="E228" s="77"/>
      <c r="F228" s="77"/>
      <c r="G228" s="77"/>
      <c r="H228" s="77"/>
      <c r="I228" s="95"/>
      <c r="J228" s="95"/>
      <c r="K228" s="94"/>
      <c r="L228" s="94"/>
    </row>
    <row r="229" spans="1:14" ht="15.6" x14ac:dyDescent="0.3">
      <c r="A229" s="88"/>
      <c r="B229" s="77"/>
      <c r="C229" s="77"/>
      <c r="D229" s="77"/>
      <c r="E229" s="77"/>
      <c r="F229" s="77"/>
      <c r="G229" s="77"/>
      <c r="H229" s="77"/>
      <c r="I229" s="95"/>
      <c r="J229" s="95"/>
      <c r="K229" s="92"/>
      <c r="L229" s="92"/>
    </row>
    <row r="230" spans="1:14" ht="15.6" x14ac:dyDescent="0.3">
      <c r="A230" s="88"/>
      <c r="B230" s="77"/>
      <c r="C230" s="77"/>
      <c r="D230" s="77"/>
      <c r="E230" s="77"/>
      <c r="F230" s="77"/>
      <c r="G230" s="77"/>
      <c r="H230" s="77"/>
      <c r="I230" s="95"/>
      <c r="J230" s="95"/>
      <c r="K230" s="92"/>
      <c r="L230" s="92"/>
    </row>
    <row r="231" spans="1:14" ht="15.6" x14ac:dyDescent="0.3">
      <c r="A231" s="88"/>
      <c r="B231" s="77"/>
      <c r="C231" s="77"/>
      <c r="D231" s="77"/>
      <c r="E231" s="77"/>
      <c r="F231" s="77"/>
      <c r="G231" s="77"/>
      <c r="H231" s="77"/>
      <c r="I231" s="95"/>
      <c r="J231" s="95"/>
      <c r="K231" s="92"/>
      <c r="L231" s="92"/>
    </row>
    <row r="232" spans="1:14" ht="15.6" x14ac:dyDescent="0.3">
      <c r="A232" s="88"/>
      <c r="B232" s="77"/>
      <c r="C232" s="77"/>
      <c r="D232" s="77"/>
      <c r="E232" s="77"/>
      <c r="F232" s="77"/>
      <c r="G232" s="77"/>
      <c r="H232" s="77"/>
      <c r="I232" s="95"/>
      <c r="J232" s="95"/>
      <c r="K232" s="92"/>
      <c r="L232" s="92"/>
    </row>
    <row r="233" spans="1:14" ht="15.6" x14ac:dyDescent="0.3">
      <c r="A233" s="88"/>
      <c r="B233" s="77"/>
      <c r="C233" s="77"/>
      <c r="D233" s="77"/>
      <c r="E233" s="77"/>
      <c r="F233" s="77"/>
      <c r="G233" s="77"/>
      <c r="H233" s="77"/>
      <c r="I233" s="95"/>
      <c r="J233" s="95"/>
      <c r="K233" s="92"/>
      <c r="L233" s="92"/>
    </row>
    <row r="234" spans="1:14" ht="15.6" x14ac:dyDescent="0.3">
      <c r="A234" s="88"/>
      <c r="B234" s="77"/>
      <c r="C234" s="77"/>
      <c r="D234" s="77"/>
      <c r="E234" s="77"/>
      <c r="F234" s="77"/>
      <c r="G234" s="77"/>
      <c r="H234" s="77"/>
      <c r="I234" s="95"/>
      <c r="J234" s="95"/>
      <c r="K234" s="92"/>
      <c r="L234" s="92"/>
      <c r="M234"/>
      <c r="N234"/>
    </row>
    <row r="235" spans="1:14" ht="15.6" x14ac:dyDescent="0.3">
      <c r="A235" s="88"/>
      <c r="B235" s="77"/>
      <c r="C235" s="77"/>
      <c r="D235" s="77"/>
      <c r="E235" s="77"/>
      <c r="F235" s="77"/>
      <c r="G235" s="77"/>
      <c r="H235" s="77"/>
      <c r="I235" s="95"/>
      <c r="J235" s="95"/>
      <c r="K235" s="92"/>
      <c r="L235" s="92"/>
      <c r="M235"/>
      <c r="N235"/>
    </row>
    <row r="236" spans="1:14" ht="15.6" x14ac:dyDescent="0.3">
      <c r="A236" s="88"/>
      <c r="B236" s="77"/>
      <c r="C236" s="77"/>
      <c r="D236" s="77"/>
      <c r="E236" s="77"/>
      <c r="F236" s="77"/>
      <c r="G236" s="77"/>
      <c r="H236" s="77"/>
      <c r="I236" s="95"/>
      <c r="J236" s="95"/>
      <c r="K236" s="77"/>
      <c r="L236" s="77"/>
      <c r="M236"/>
      <c r="N236"/>
    </row>
    <row r="237" spans="1:14" ht="15.6" x14ac:dyDescent="0.3">
      <c r="A237" s="88"/>
      <c r="B237" s="77"/>
      <c r="C237" s="77"/>
      <c r="D237" s="77"/>
      <c r="E237" s="77"/>
      <c r="F237" s="77"/>
      <c r="G237" s="77"/>
      <c r="H237" s="77"/>
      <c r="I237" s="95"/>
      <c r="J237" s="95"/>
      <c r="K237" s="77"/>
      <c r="L237" s="77"/>
      <c r="M237"/>
      <c r="N237"/>
    </row>
    <row r="238" spans="1:14" ht="15.6" x14ac:dyDescent="0.3">
      <c r="A238" s="88"/>
      <c r="B238" s="77"/>
      <c r="C238" s="77"/>
      <c r="D238" s="77"/>
      <c r="E238" s="77"/>
      <c r="F238" s="77"/>
      <c r="G238" s="77"/>
      <c r="H238" s="77"/>
      <c r="I238" s="95"/>
      <c r="J238" s="95"/>
      <c r="K238" s="77"/>
      <c r="L238" s="77"/>
      <c r="M238"/>
      <c r="N238"/>
    </row>
    <row r="239" spans="1:14" ht="15.6" x14ac:dyDescent="0.3">
      <c r="A239" s="88"/>
      <c r="B239" s="77"/>
      <c r="C239" s="77"/>
      <c r="D239" s="77"/>
      <c r="E239" s="77"/>
      <c r="F239" s="77"/>
      <c r="G239" s="77"/>
      <c r="H239" s="77"/>
      <c r="I239" s="95"/>
      <c r="J239" s="95"/>
      <c r="K239" s="77"/>
      <c r="L239" s="77"/>
      <c r="M239"/>
      <c r="N239"/>
    </row>
    <row r="240" spans="1:14" ht="15.6" x14ac:dyDescent="0.3">
      <c r="A240" s="88"/>
      <c r="B240" s="77"/>
      <c r="C240" s="77"/>
      <c r="D240" s="77"/>
      <c r="E240" s="77"/>
      <c r="F240" s="77"/>
      <c r="G240" s="77"/>
      <c r="H240" s="77"/>
      <c r="I240" s="95"/>
      <c r="J240" s="95"/>
      <c r="K240" s="77"/>
      <c r="L240" s="77"/>
      <c r="M240"/>
      <c r="N240"/>
    </row>
    <row r="241" spans="1:14" ht="15.6" x14ac:dyDescent="0.3">
      <c r="A241" s="88"/>
      <c r="B241" s="77"/>
      <c r="C241" s="77"/>
      <c r="D241" s="77"/>
      <c r="E241" s="77"/>
      <c r="F241" s="77"/>
      <c r="G241" s="77"/>
      <c r="H241" s="77"/>
      <c r="I241" s="95"/>
      <c r="J241" s="95"/>
      <c r="K241" s="77"/>
      <c r="L241" s="77"/>
      <c r="M241"/>
      <c r="N241"/>
    </row>
    <row r="242" spans="1:14" ht="15.6" x14ac:dyDescent="0.3">
      <c r="A242" s="88"/>
      <c r="B242" s="77"/>
      <c r="C242" s="77"/>
      <c r="D242" s="77"/>
      <c r="E242" s="77"/>
      <c r="F242" s="77"/>
      <c r="G242" s="77"/>
      <c r="H242" s="77"/>
      <c r="I242" s="95"/>
      <c r="J242" s="95"/>
      <c r="K242" s="77"/>
      <c r="L242" s="77"/>
      <c r="M242"/>
      <c r="N242"/>
    </row>
    <row r="243" spans="1:14" ht="15.6" x14ac:dyDescent="0.3">
      <c r="A243" s="88"/>
      <c r="B243" s="77"/>
      <c r="C243" s="77"/>
      <c r="D243" s="77"/>
      <c r="E243" s="77"/>
      <c r="F243" s="77"/>
      <c r="G243" s="77"/>
      <c r="H243" s="77"/>
      <c r="I243" s="95"/>
      <c r="J243" s="95"/>
      <c r="K243" s="77"/>
      <c r="L243" s="77"/>
      <c r="M243"/>
      <c r="N243"/>
    </row>
    <row r="244" spans="1:14" ht="15.6" x14ac:dyDescent="0.3">
      <c r="A244" s="88"/>
      <c r="B244" s="77"/>
      <c r="C244" s="77"/>
      <c r="D244" s="77"/>
      <c r="E244" s="77"/>
      <c r="F244" s="77"/>
      <c r="G244" s="77"/>
      <c r="H244" s="77"/>
      <c r="I244" s="95"/>
      <c r="J244" s="95"/>
      <c r="K244" s="77"/>
      <c r="L244" s="77"/>
      <c r="M244"/>
      <c r="N244"/>
    </row>
    <row r="245" spans="1:14" ht="15.6" x14ac:dyDescent="0.3">
      <c r="A245" s="88"/>
      <c r="B245" s="77"/>
      <c r="C245" s="77"/>
      <c r="D245" s="77"/>
      <c r="E245" s="77"/>
      <c r="F245" s="77"/>
      <c r="G245" s="77"/>
      <c r="H245" s="77"/>
      <c r="I245" s="95"/>
      <c r="J245" s="95"/>
      <c r="K245" s="77"/>
      <c r="L245" s="77"/>
      <c r="M245"/>
      <c r="N245"/>
    </row>
    <row r="246" spans="1:14" ht="15.6" x14ac:dyDescent="0.3">
      <c r="A246" s="88"/>
      <c r="B246" s="77"/>
      <c r="C246" s="77"/>
      <c r="D246" s="77"/>
      <c r="E246" s="77"/>
      <c r="F246" s="77"/>
      <c r="G246" s="77"/>
      <c r="H246" s="77"/>
      <c r="I246" s="95"/>
      <c r="J246" s="95"/>
      <c r="K246" s="77"/>
      <c r="L246" s="77"/>
      <c r="M246"/>
      <c r="N246"/>
    </row>
    <row r="247" spans="1:14" ht="15.6" x14ac:dyDescent="0.3">
      <c r="A247" s="88"/>
      <c r="B247" s="77"/>
      <c r="C247" s="77"/>
      <c r="D247" s="77"/>
      <c r="E247" s="77"/>
      <c r="F247" s="77"/>
      <c r="G247" s="77"/>
      <c r="H247" s="77"/>
      <c r="I247" s="95"/>
      <c r="J247" s="95"/>
      <c r="K247" s="77"/>
      <c r="L247" s="77"/>
      <c r="M247"/>
      <c r="N247"/>
    </row>
    <row r="248" spans="1:14" ht="15.6" x14ac:dyDescent="0.3">
      <c r="A248" s="88"/>
      <c r="B248" s="77"/>
      <c r="C248" s="77"/>
      <c r="D248" s="77"/>
      <c r="E248" s="77"/>
      <c r="F248" s="77"/>
      <c r="G248" s="77"/>
      <c r="H248" s="77"/>
      <c r="I248" s="95"/>
      <c r="J248" s="95"/>
      <c r="K248" s="77"/>
      <c r="L248" s="77"/>
      <c r="M248"/>
      <c r="N248"/>
    </row>
    <row r="249" spans="1:14" ht="15.6" x14ac:dyDescent="0.3">
      <c r="A249" s="88"/>
      <c r="B249" s="77"/>
      <c r="C249" s="77"/>
      <c r="D249" s="77"/>
      <c r="E249" s="77"/>
      <c r="F249" s="77"/>
      <c r="G249" s="77"/>
      <c r="H249" s="77"/>
      <c r="I249" s="95"/>
      <c r="J249" s="95"/>
      <c r="K249" s="77"/>
      <c r="L249" s="77"/>
      <c r="M249"/>
      <c r="N249"/>
    </row>
    <row r="250" spans="1:14" ht="15.6" x14ac:dyDescent="0.3">
      <c r="A250" s="88"/>
      <c r="B250" s="77"/>
      <c r="C250" s="77"/>
      <c r="D250" s="77"/>
      <c r="E250" s="77"/>
      <c r="F250" s="77"/>
      <c r="G250" s="77"/>
      <c r="H250" s="77"/>
      <c r="I250" s="95"/>
      <c r="J250" s="95"/>
      <c r="K250" s="77"/>
      <c r="L250" s="77"/>
      <c r="M250"/>
      <c r="N250"/>
    </row>
    <row r="251" spans="1:14" ht="15.6" x14ac:dyDescent="0.3">
      <c r="A251" s="88"/>
      <c r="B251" s="77"/>
      <c r="C251" s="77"/>
      <c r="D251" s="77"/>
      <c r="E251" s="77"/>
      <c r="F251" s="77"/>
      <c r="G251" s="77"/>
      <c r="H251" s="77"/>
      <c r="I251" s="95"/>
      <c r="J251" s="95"/>
      <c r="K251" s="77"/>
      <c r="L251" s="77"/>
      <c r="M251"/>
      <c r="N251"/>
    </row>
    <row r="252" spans="1:14" ht="15.6" x14ac:dyDescent="0.3">
      <c r="A252" s="88"/>
      <c r="B252" s="77"/>
      <c r="C252" s="77"/>
      <c r="D252" s="77"/>
      <c r="E252" s="77"/>
      <c r="F252" s="77"/>
      <c r="G252" s="77"/>
      <c r="H252" s="77"/>
      <c r="I252" s="95"/>
      <c r="J252" s="95"/>
      <c r="K252" s="77"/>
      <c r="L252" s="77"/>
      <c r="M252"/>
      <c r="N252"/>
    </row>
    <row r="253" spans="1:14" ht="15.6" x14ac:dyDescent="0.3">
      <c r="A253" s="88"/>
      <c r="B253" s="77"/>
      <c r="C253" s="77"/>
      <c r="D253" s="77"/>
      <c r="E253" s="77"/>
      <c r="F253" s="77"/>
      <c r="G253" s="77"/>
      <c r="H253" s="77"/>
      <c r="I253" s="95"/>
      <c r="J253" s="95"/>
      <c r="K253" s="77"/>
      <c r="L253" s="77"/>
      <c r="M253"/>
      <c r="N253"/>
    </row>
    <row r="254" spans="1:14" ht="15.6" x14ac:dyDescent="0.3">
      <c r="A254" s="88"/>
      <c r="B254" s="77"/>
      <c r="C254" s="77"/>
      <c r="D254" s="77"/>
      <c r="E254" s="77"/>
      <c r="F254" s="77"/>
      <c r="G254" s="77"/>
      <c r="H254" s="77"/>
      <c r="I254" s="95"/>
      <c r="J254" s="95"/>
      <c r="K254" s="77"/>
      <c r="L254" s="77"/>
      <c r="M254"/>
      <c r="N254"/>
    </row>
    <row r="255" spans="1:14" ht="15.6" x14ac:dyDescent="0.3">
      <c r="A255" s="88"/>
      <c r="B255" s="77"/>
      <c r="C255" s="77"/>
      <c r="D255" s="77"/>
      <c r="E255" s="77"/>
      <c r="F255" s="77"/>
      <c r="G255" s="77"/>
      <c r="H255" s="77"/>
      <c r="I255" s="95"/>
      <c r="J255" s="95"/>
      <c r="K255" s="77"/>
      <c r="L255" s="77"/>
      <c r="M255"/>
      <c r="N255"/>
    </row>
    <row r="256" spans="1:14" ht="15.6" x14ac:dyDescent="0.3">
      <c r="A256" s="88"/>
      <c r="B256" s="77"/>
      <c r="C256" s="77"/>
      <c r="D256" s="77"/>
      <c r="E256" s="77"/>
      <c r="F256" s="77"/>
      <c r="G256" s="77"/>
      <c r="H256" s="77"/>
      <c r="I256" s="95"/>
      <c r="J256" s="95"/>
      <c r="K256" s="77"/>
      <c r="L256" s="77"/>
      <c r="M256"/>
      <c r="N256"/>
    </row>
    <row r="257" spans="1:14" ht="15.6" x14ac:dyDescent="0.3">
      <c r="A257" s="88"/>
      <c r="B257" s="77"/>
      <c r="C257" s="77"/>
      <c r="D257" s="77"/>
      <c r="E257" s="77"/>
      <c r="F257" s="77"/>
      <c r="G257" s="77"/>
      <c r="H257" s="77"/>
      <c r="I257" s="95"/>
      <c r="J257" s="95"/>
      <c r="K257" s="77"/>
      <c r="L257" s="77"/>
      <c r="M257"/>
      <c r="N257"/>
    </row>
    <row r="258" spans="1:14" ht="15.6" x14ac:dyDescent="0.3">
      <c r="A258" s="88"/>
      <c r="B258" s="77"/>
      <c r="C258" s="77"/>
      <c r="D258" s="77"/>
      <c r="E258" s="77"/>
      <c r="F258" s="77"/>
      <c r="G258" s="77"/>
      <c r="H258" s="77"/>
      <c r="I258" s="95"/>
      <c r="J258" s="95"/>
      <c r="K258" s="77"/>
      <c r="L258" s="77"/>
      <c r="M258"/>
      <c r="N258"/>
    </row>
    <row r="259" spans="1:14" ht="15.6" x14ac:dyDescent="0.3">
      <c r="A259" s="88"/>
      <c r="B259" s="77"/>
      <c r="C259" s="77"/>
      <c r="D259" s="77"/>
      <c r="E259" s="77"/>
      <c r="F259" s="77"/>
      <c r="G259" s="77"/>
      <c r="H259" s="77"/>
      <c r="I259" s="95"/>
      <c r="J259" s="95"/>
      <c r="K259" s="77"/>
      <c r="L259" s="77"/>
      <c r="M259"/>
      <c r="N259"/>
    </row>
    <row r="260" spans="1:14" ht="15.6" x14ac:dyDescent="0.3">
      <c r="A260" s="88"/>
      <c r="B260" s="77"/>
      <c r="C260" s="77"/>
      <c r="D260" s="77"/>
      <c r="E260" s="77"/>
      <c r="F260" s="77"/>
      <c r="G260" s="77"/>
      <c r="H260" s="77"/>
      <c r="I260" s="95"/>
      <c r="J260" s="95"/>
      <c r="K260" s="77"/>
      <c r="L260" s="77"/>
      <c r="M260"/>
      <c r="N260"/>
    </row>
    <row r="261" spans="1:14" ht="15.6" x14ac:dyDescent="0.3">
      <c r="A261" s="88"/>
      <c r="B261" s="77"/>
      <c r="C261" s="77"/>
      <c r="D261" s="77"/>
      <c r="E261" s="77"/>
      <c r="F261" s="77"/>
      <c r="G261" s="77"/>
      <c r="H261" s="77"/>
      <c r="I261" s="95"/>
      <c r="J261" s="95"/>
      <c r="K261" s="77"/>
      <c r="L261" s="77"/>
      <c r="M261"/>
      <c r="N261"/>
    </row>
    <row r="262" spans="1:14" ht="15.6" x14ac:dyDescent="0.3">
      <c r="A262" s="88"/>
      <c r="B262" s="77"/>
      <c r="C262" s="77"/>
      <c r="D262" s="77"/>
      <c r="E262" s="77"/>
      <c r="F262" s="77"/>
      <c r="G262" s="77"/>
      <c r="H262" s="77"/>
      <c r="I262" s="95"/>
      <c r="J262" s="95"/>
      <c r="K262" s="77"/>
      <c r="L262" s="77"/>
      <c r="M262"/>
      <c r="N262"/>
    </row>
    <row r="263" spans="1:14" ht="15.6" x14ac:dyDescent="0.3">
      <c r="A263" s="88"/>
      <c r="B263" s="77"/>
      <c r="C263" s="77"/>
      <c r="D263" s="77"/>
      <c r="E263" s="77"/>
      <c r="F263" s="77"/>
      <c r="G263" s="77"/>
      <c r="H263" s="77"/>
      <c r="I263" s="95"/>
      <c r="J263" s="95"/>
      <c r="K263" s="77"/>
      <c r="L263" s="77"/>
      <c r="M263"/>
      <c r="N263"/>
    </row>
    <row r="264" spans="1:14" ht="15.6" x14ac:dyDescent="0.3">
      <c r="A264" s="88"/>
      <c r="B264" s="77"/>
      <c r="C264" s="77"/>
      <c r="D264" s="77"/>
      <c r="E264" s="77"/>
      <c r="F264" s="77"/>
      <c r="G264" s="77"/>
      <c r="H264" s="77"/>
      <c r="I264" s="95"/>
      <c r="J264" s="95"/>
      <c r="K264" s="77"/>
      <c r="L264" s="77"/>
      <c r="M264"/>
      <c r="N264"/>
    </row>
    <row r="265" spans="1:14" ht="15.6" x14ac:dyDescent="0.3">
      <c r="A265" s="88"/>
      <c r="B265" s="77"/>
      <c r="C265" s="77"/>
      <c r="D265" s="77"/>
      <c r="E265" s="77"/>
      <c r="F265" s="77"/>
      <c r="G265" s="77"/>
      <c r="H265" s="77"/>
      <c r="I265" s="95"/>
      <c r="J265" s="95"/>
      <c r="K265" s="77"/>
      <c r="L265" s="77"/>
      <c r="M265"/>
      <c r="N265"/>
    </row>
    <row r="266" spans="1:14" ht="15.6" x14ac:dyDescent="0.3">
      <c r="A266" s="88"/>
      <c r="B266" s="77"/>
      <c r="C266" s="77"/>
      <c r="D266" s="77"/>
      <c r="E266" s="77"/>
      <c r="F266" s="77"/>
      <c r="G266" s="77"/>
      <c r="H266" s="77"/>
      <c r="I266" s="95"/>
      <c r="J266" s="95"/>
      <c r="K266" s="77"/>
      <c r="L266" s="77"/>
      <c r="M266"/>
      <c r="N266"/>
    </row>
    <row r="267" spans="1:14" ht="15.6" x14ac:dyDescent="0.3">
      <c r="A267" s="88"/>
      <c r="B267" s="77"/>
      <c r="C267" s="77"/>
      <c r="D267" s="77"/>
      <c r="E267" s="77"/>
      <c r="F267" s="77"/>
      <c r="G267" s="77"/>
      <c r="H267" s="77"/>
      <c r="I267" s="95"/>
      <c r="J267" s="95"/>
      <c r="K267" s="77"/>
      <c r="L267" s="77"/>
      <c r="M267"/>
      <c r="N267"/>
    </row>
    <row r="268" spans="1:14" ht="15.6" x14ac:dyDescent="0.3">
      <c r="A268" s="88"/>
      <c r="B268" s="77"/>
      <c r="C268" s="77"/>
      <c r="D268" s="77"/>
      <c r="E268" s="77"/>
      <c r="F268" s="77"/>
      <c r="G268" s="77"/>
      <c r="H268" s="77"/>
      <c r="I268" s="95"/>
      <c r="J268" s="95"/>
      <c r="K268" s="77"/>
      <c r="L268" s="77"/>
      <c r="M268"/>
      <c r="N268"/>
    </row>
    <row r="269" spans="1:14" ht="15.6" x14ac:dyDescent="0.3">
      <c r="A269" s="88"/>
      <c r="B269" s="77"/>
      <c r="C269" s="77"/>
      <c r="D269" s="77"/>
      <c r="E269" s="77"/>
      <c r="F269" s="77"/>
      <c r="G269" s="77"/>
      <c r="H269" s="77"/>
      <c r="I269" s="95"/>
      <c r="J269" s="95"/>
      <c r="K269" s="77"/>
      <c r="L269" s="77"/>
      <c r="M269"/>
      <c r="N269"/>
    </row>
    <row r="270" spans="1:14" ht="15.6" x14ac:dyDescent="0.3">
      <c r="A270" s="88"/>
      <c r="B270" s="77"/>
      <c r="C270" s="77"/>
      <c r="D270" s="77"/>
      <c r="E270" s="77"/>
      <c r="F270" s="77"/>
      <c r="G270" s="77"/>
      <c r="H270" s="77"/>
      <c r="I270" s="95"/>
      <c r="J270" s="95"/>
      <c r="K270" s="77"/>
      <c r="L270" s="77"/>
      <c r="M270"/>
      <c r="N270"/>
    </row>
    <row r="271" spans="1:14" ht="15.6" x14ac:dyDescent="0.3">
      <c r="A271" s="88"/>
      <c r="B271" s="77"/>
      <c r="C271" s="77"/>
      <c r="D271" s="77"/>
      <c r="E271" s="77"/>
      <c r="F271" s="77"/>
      <c r="G271" s="77"/>
      <c r="H271" s="77"/>
      <c r="I271" s="95"/>
      <c r="J271" s="95"/>
      <c r="K271" s="77"/>
      <c r="L271" s="77"/>
      <c r="M271"/>
      <c r="N271"/>
    </row>
    <row r="272" spans="1:14" ht="15.6" x14ac:dyDescent="0.3">
      <c r="A272" s="88"/>
      <c r="B272" s="77"/>
      <c r="C272" s="77"/>
      <c r="D272" s="77"/>
      <c r="E272" s="77"/>
      <c r="F272" s="77"/>
      <c r="G272" s="77"/>
      <c r="H272" s="77"/>
      <c r="I272" s="95"/>
      <c r="J272" s="95"/>
      <c r="K272" s="77"/>
      <c r="L272" s="77"/>
      <c r="M272"/>
      <c r="N272"/>
    </row>
    <row r="273" spans="1:14" ht="15.6" x14ac:dyDescent="0.3">
      <c r="A273" s="88"/>
      <c r="B273" s="77"/>
      <c r="C273" s="77"/>
      <c r="D273" s="77"/>
      <c r="E273" s="77"/>
      <c r="F273" s="77"/>
      <c r="G273" s="77"/>
      <c r="H273" s="77"/>
      <c r="I273" s="95"/>
      <c r="J273" s="95"/>
      <c r="K273" s="77"/>
      <c r="L273" s="77"/>
      <c r="M273"/>
      <c r="N273"/>
    </row>
    <row r="274" spans="1:14" ht="15.6" x14ac:dyDescent="0.3">
      <c r="A274" s="88"/>
      <c r="B274" s="77"/>
      <c r="C274" s="77"/>
      <c r="D274" s="77"/>
      <c r="E274" s="77"/>
      <c r="F274" s="77"/>
      <c r="G274" s="77"/>
      <c r="H274" s="77"/>
      <c r="I274" s="95"/>
      <c r="J274" s="95"/>
      <c r="K274" s="77"/>
      <c r="L274" s="77"/>
      <c r="M274"/>
      <c r="N274"/>
    </row>
    <row r="275" spans="1:14" ht="15.6" x14ac:dyDescent="0.3">
      <c r="A275" s="88"/>
      <c r="B275" s="77"/>
      <c r="C275" s="77"/>
      <c r="D275" s="77"/>
      <c r="E275" s="77"/>
      <c r="F275" s="77"/>
      <c r="G275" s="77"/>
      <c r="H275" s="77"/>
      <c r="I275" s="95"/>
      <c r="J275" s="95"/>
      <c r="K275" s="77"/>
      <c r="L275" s="77"/>
      <c r="M275"/>
      <c r="N275"/>
    </row>
    <row r="276" spans="1:14" ht="15.6" x14ac:dyDescent="0.3">
      <c r="A276" s="88"/>
      <c r="B276" s="77"/>
      <c r="C276" s="77"/>
      <c r="D276" s="77"/>
      <c r="E276" s="77"/>
      <c r="F276" s="77"/>
      <c r="G276" s="77"/>
      <c r="H276" s="77"/>
      <c r="I276" s="95"/>
      <c r="J276" s="95"/>
      <c r="K276" s="77"/>
      <c r="L276" s="77"/>
      <c r="M276"/>
      <c r="N276"/>
    </row>
    <row r="277" spans="1:14" ht="15.6" x14ac:dyDescent="0.3">
      <c r="A277" s="88"/>
      <c r="B277" s="77"/>
      <c r="C277" s="77"/>
      <c r="D277" s="77"/>
      <c r="E277" s="77"/>
      <c r="F277" s="77"/>
      <c r="G277" s="77"/>
      <c r="H277" s="77"/>
      <c r="I277" s="95"/>
      <c r="J277" s="95"/>
      <c r="K277" s="77"/>
      <c r="L277" s="77"/>
      <c r="M277"/>
      <c r="N277"/>
    </row>
    <row r="278" spans="1:14" ht="15.6" x14ac:dyDescent="0.3">
      <c r="A278" s="88"/>
      <c r="B278" s="77"/>
      <c r="C278" s="77"/>
      <c r="D278" s="77"/>
      <c r="E278" s="77"/>
      <c r="F278" s="77"/>
      <c r="G278" s="77"/>
      <c r="H278" s="77"/>
      <c r="I278" s="95"/>
      <c r="J278" s="95"/>
      <c r="K278" s="77"/>
      <c r="L278" s="77"/>
      <c r="M278"/>
      <c r="N278"/>
    </row>
    <row r="279" spans="1:14" ht="15.6" x14ac:dyDescent="0.3">
      <c r="A279" s="88"/>
      <c r="B279" s="77"/>
      <c r="C279" s="77"/>
      <c r="D279" s="77"/>
      <c r="E279" s="77"/>
      <c r="F279" s="77"/>
      <c r="G279" s="77"/>
      <c r="H279" s="77"/>
      <c r="I279" s="95"/>
      <c r="J279" s="95"/>
      <c r="K279" s="77"/>
      <c r="L279" s="77"/>
      <c r="M279"/>
      <c r="N279"/>
    </row>
    <row r="280" spans="1:14" ht="15.6" x14ac:dyDescent="0.3">
      <c r="A280" s="88"/>
      <c r="B280" s="77"/>
      <c r="C280" s="77"/>
      <c r="D280" s="77"/>
      <c r="E280" s="77"/>
      <c r="F280" s="77"/>
      <c r="G280" s="77"/>
      <c r="H280" s="77"/>
      <c r="I280" s="95"/>
      <c r="J280" s="95"/>
      <c r="K280" s="77"/>
      <c r="L280" s="77"/>
      <c r="M280"/>
      <c r="N280"/>
    </row>
    <row r="281" spans="1:14" ht="15.6" x14ac:dyDescent="0.3">
      <c r="A281" s="88"/>
      <c r="B281" s="77"/>
      <c r="C281" s="77"/>
      <c r="D281" s="77"/>
      <c r="E281" s="77"/>
      <c r="F281" s="77"/>
      <c r="G281" s="77"/>
      <c r="H281" s="77"/>
      <c r="I281" s="95"/>
      <c r="J281" s="95"/>
      <c r="K281" s="77"/>
      <c r="L281" s="77"/>
      <c r="M281"/>
      <c r="N281"/>
    </row>
    <row r="282" spans="1:14" ht="15.6" x14ac:dyDescent="0.3">
      <c r="A282" s="88"/>
      <c r="B282" s="77"/>
      <c r="C282" s="77"/>
      <c r="D282" s="77"/>
      <c r="E282" s="77"/>
      <c r="F282" s="77"/>
      <c r="G282" s="77"/>
      <c r="H282" s="77"/>
      <c r="I282" s="95"/>
      <c r="J282" s="95"/>
      <c r="K282" s="77"/>
      <c r="L282" s="77"/>
      <c r="M282"/>
      <c r="N282"/>
    </row>
    <row r="283" spans="1:14" ht="15.6" x14ac:dyDescent="0.3">
      <c r="A283" s="88"/>
      <c r="B283" s="77"/>
      <c r="C283" s="77"/>
      <c r="D283" s="77"/>
      <c r="E283" s="77"/>
      <c r="F283" s="77"/>
      <c r="G283" s="77"/>
      <c r="H283" s="77"/>
      <c r="I283" s="95"/>
      <c r="J283" s="95"/>
      <c r="K283" s="77"/>
      <c r="L283" s="77"/>
      <c r="M283"/>
      <c r="N283"/>
    </row>
    <row r="284" spans="1:14" ht="15.6" x14ac:dyDescent="0.3">
      <c r="A284" s="88"/>
      <c r="B284" s="77"/>
      <c r="C284" s="77"/>
      <c r="D284" s="77"/>
      <c r="E284" s="77"/>
      <c r="F284" s="77"/>
      <c r="G284" s="77"/>
      <c r="H284" s="77"/>
      <c r="I284" s="95"/>
      <c r="J284" s="95"/>
      <c r="K284" s="77"/>
      <c r="L284" s="77"/>
      <c r="M284"/>
      <c r="N284"/>
    </row>
    <row r="285" spans="1:14" ht="15.6" x14ac:dyDescent="0.3">
      <c r="A285" s="88"/>
      <c r="B285" s="77"/>
      <c r="C285" s="77"/>
      <c r="D285" s="77"/>
      <c r="E285" s="77"/>
      <c r="F285" s="77"/>
      <c r="G285" s="77"/>
      <c r="H285" s="77"/>
      <c r="I285" s="95"/>
      <c r="J285" s="95"/>
      <c r="K285" s="77"/>
      <c r="L285" s="77"/>
      <c r="M285"/>
      <c r="N285"/>
    </row>
    <row r="286" spans="1:14" ht="15.6" x14ac:dyDescent="0.3">
      <c r="A286" s="88"/>
      <c r="B286" s="77"/>
      <c r="C286" s="77"/>
      <c r="D286" s="77"/>
      <c r="E286" s="77"/>
      <c r="F286" s="77"/>
      <c r="G286" s="77"/>
      <c r="H286" s="77"/>
      <c r="I286" s="95"/>
      <c r="J286" s="95"/>
      <c r="K286" s="77"/>
      <c r="L286" s="77"/>
      <c r="M286"/>
      <c r="N286"/>
    </row>
    <row r="287" spans="1:14" ht="15.6" x14ac:dyDescent="0.3">
      <c r="A287" s="88"/>
      <c r="B287" s="77"/>
      <c r="C287" s="77"/>
      <c r="D287" s="77"/>
      <c r="E287" s="77"/>
      <c r="F287" s="77"/>
      <c r="G287" s="77"/>
      <c r="H287" s="77"/>
      <c r="I287" s="95"/>
      <c r="J287" s="95"/>
      <c r="K287" s="77"/>
      <c r="L287" s="77"/>
      <c r="M287"/>
      <c r="N287"/>
    </row>
    <row r="288" spans="1:14" ht="15.6" x14ac:dyDescent="0.3">
      <c r="A288" s="88"/>
      <c r="B288" s="77"/>
      <c r="C288" s="77"/>
      <c r="D288" s="77"/>
      <c r="E288" s="77"/>
      <c r="F288" s="77"/>
      <c r="G288" s="77"/>
      <c r="H288" s="77"/>
      <c r="I288" s="95"/>
      <c r="J288" s="95"/>
      <c r="K288" s="77"/>
      <c r="L288" s="77"/>
      <c r="M288"/>
      <c r="N288"/>
    </row>
    <row r="289" spans="1:14" ht="15.6" x14ac:dyDescent="0.3">
      <c r="A289" s="88"/>
      <c r="B289" s="77"/>
      <c r="C289" s="77"/>
      <c r="D289" s="77"/>
      <c r="E289" s="77"/>
      <c r="F289" s="77"/>
      <c r="G289" s="77"/>
      <c r="H289" s="77"/>
      <c r="I289" s="95"/>
      <c r="J289" s="95"/>
      <c r="K289" s="77"/>
      <c r="L289" s="77"/>
      <c r="M289"/>
      <c r="N289"/>
    </row>
    <row r="290" spans="1:14" ht="15.6" x14ac:dyDescent="0.3">
      <c r="A290" s="88"/>
      <c r="B290" s="77"/>
      <c r="C290" s="77"/>
      <c r="D290" s="77"/>
      <c r="E290" s="77"/>
      <c r="F290" s="77"/>
      <c r="G290" s="77"/>
      <c r="H290" s="77"/>
      <c r="I290" s="95"/>
      <c r="J290" s="95"/>
      <c r="K290" s="77"/>
      <c r="L290" s="77"/>
      <c r="M290"/>
      <c r="N290"/>
    </row>
    <row r="291" spans="1:14" ht="15.6" x14ac:dyDescent="0.3">
      <c r="A291" s="88"/>
      <c r="B291" s="77"/>
      <c r="C291" s="77"/>
      <c r="D291" s="77"/>
      <c r="E291" s="77"/>
      <c r="F291" s="77"/>
      <c r="G291" s="77"/>
      <c r="H291" s="77"/>
      <c r="I291" s="95"/>
      <c r="J291" s="95"/>
      <c r="K291" s="77"/>
      <c r="L291" s="77"/>
      <c r="M291"/>
      <c r="N291"/>
    </row>
    <row r="292" spans="1:14" ht="15.6" x14ac:dyDescent="0.3">
      <c r="A292" s="88"/>
      <c r="B292" s="77"/>
      <c r="C292" s="77"/>
      <c r="D292" s="77"/>
      <c r="E292" s="77"/>
      <c r="F292" s="77"/>
      <c r="G292" s="77"/>
      <c r="H292" s="77"/>
      <c r="I292" s="95"/>
      <c r="J292" s="95"/>
      <c r="K292" s="77"/>
      <c r="L292" s="77"/>
      <c r="M292"/>
      <c r="N292"/>
    </row>
    <row r="293" spans="1:14" ht="15.6" x14ac:dyDescent="0.3">
      <c r="A293" s="88"/>
      <c r="B293" s="77"/>
      <c r="C293" s="77"/>
      <c r="D293" s="77"/>
      <c r="E293" s="77"/>
      <c r="F293" s="77"/>
      <c r="G293" s="77"/>
      <c r="H293" s="77"/>
      <c r="I293" s="95"/>
      <c r="J293" s="95"/>
      <c r="K293" s="77"/>
      <c r="L293" s="77"/>
      <c r="M293"/>
      <c r="N293"/>
    </row>
    <row r="294" spans="1:14" ht="15.6" x14ac:dyDescent="0.3">
      <c r="A294" s="88"/>
      <c r="B294" s="77"/>
      <c r="C294" s="77"/>
      <c r="D294" s="77"/>
      <c r="E294" s="77"/>
      <c r="F294" s="77"/>
      <c r="G294" s="77"/>
      <c r="H294" s="77"/>
      <c r="I294" s="95"/>
      <c r="J294" s="95"/>
      <c r="K294" s="77"/>
      <c r="L294" s="77"/>
      <c r="M294"/>
      <c r="N294"/>
    </row>
    <row r="295" spans="1:14" ht="15.6" x14ac:dyDescent="0.3">
      <c r="A295" s="88"/>
      <c r="B295" s="77"/>
      <c r="C295" s="77"/>
      <c r="D295" s="77"/>
      <c r="E295" s="77"/>
      <c r="F295" s="77"/>
      <c r="G295" s="77"/>
      <c r="H295" s="77"/>
      <c r="I295" s="95"/>
      <c r="J295" s="95"/>
      <c r="K295" s="77"/>
      <c r="L295" s="77"/>
      <c r="M295"/>
      <c r="N295"/>
    </row>
    <row r="296" spans="1:14" ht="15.6" x14ac:dyDescent="0.3">
      <c r="A296" s="88"/>
      <c r="B296" s="77"/>
      <c r="C296" s="77"/>
      <c r="D296" s="77"/>
      <c r="E296" s="77"/>
      <c r="F296" s="77"/>
      <c r="G296" s="77"/>
      <c r="H296" s="77"/>
      <c r="I296" s="95"/>
      <c r="J296" s="95"/>
      <c r="K296" s="77"/>
      <c r="L296" s="77"/>
      <c r="M296"/>
      <c r="N296"/>
    </row>
    <row r="297" spans="1:14" ht="15.6" x14ac:dyDescent="0.3">
      <c r="A297" s="88"/>
      <c r="B297" s="77"/>
      <c r="C297" s="77"/>
      <c r="D297" s="77"/>
      <c r="E297" s="77"/>
      <c r="F297" s="77"/>
      <c r="G297" s="77"/>
      <c r="H297" s="77"/>
      <c r="I297" s="95"/>
      <c r="J297" s="95"/>
      <c r="K297" s="77"/>
      <c r="L297" s="77"/>
      <c r="M297"/>
      <c r="N297"/>
    </row>
    <row r="298" spans="1:14" ht="15.6" x14ac:dyDescent="0.3">
      <c r="A298" s="88"/>
      <c r="B298" s="77"/>
      <c r="C298" s="77"/>
      <c r="D298" s="77"/>
      <c r="E298" s="77"/>
      <c r="F298" s="77"/>
      <c r="G298" s="77"/>
      <c r="H298" s="77"/>
      <c r="I298" s="95"/>
      <c r="J298" s="95"/>
      <c r="K298" s="77"/>
      <c r="L298" s="77"/>
      <c r="M298"/>
      <c r="N298"/>
    </row>
    <row r="299" spans="1:14" ht="15.6" x14ac:dyDescent="0.3">
      <c r="A299" s="88"/>
      <c r="B299" s="77"/>
      <c r="C299" s="77"/>
      <c r="D299" s="77"/>
      <c r="E299" s="77"/>
      <c r="F299" s="77"/>
      <c r="G299" s="77"/>
      <c r="H299" s="77"/>
      <c r="I299" s="95"/>
      <c r="J299" s="95"/>
      <c r="K299" s="77"/>
      <c r="L299" s="77"/>
      <c r="M299"/>
      <c r="N299"/>
    </row>
    <row r="300" spans="1:14" ht="15.6" x14ac:dyDescent="0.3">
      <c r="A300" s="88"/>
      <c r="B300" s="77"/>
      <c r="C300" s="77"/>
      <c r="D300" s="77"/>
      <c r="E300" s="77"/>
      <c r="F300" s="77"/>
      <c r="G300" s="77"/>
      <c r="H300" s="77"/>
      <c r="I300" s="95"/>
      <c r="J300" s="95"/>
      <c r="K300" s="77"/>
      <c r="L300" s="77"/>
      <c r="M300"/>
      <c r="N300"/>
    </row>
    <row r="301" spans="1:14" ht="15.6" x14ac:dyDescent="0.3">
      <c r="A301" s="88"/>
      <c r="B301" s="77"/>
      <c r="C301" s="77"/>
      <c r="D301" s="77"/>
      <c r="E301" s="77"/>
      <c r="F301" s="77"/>
      <c r="G301" s="77"/>
      <c r="H301" s="77"/>
      <c r="I301" s="95"/>
      <c r="J301" s="95"/>
      <c r="K301" s="77"/>
      <c r="L301" s="77"/>
      <c r="M301"/>
      <c r="N301"/>
    </row>
    <row r="302" spans="1:14" ht="15.6" x14ac:dyDescent="0.3">
      <c r="A302" s="88"/>
      <c r="B302" s="77"/>
      <c r="C302" s="77"/>
      <c r="D302" s="77"/>
      <c r="E302" s="77"/>
      <c r="F302" s="77"/>
      <c r="G302" s="77"/>
      <c r="H302" s="77"/>
      <c r="I302" s="95"/>
      <c r="J302" s="95"/>
      <c r="K302" s="77"/>
      <c r="L302" s="77"/>
      <c r="M302"/>
      <c r="N302"/>
    </row>
    <row r="303" spans="1:14" ht="15.6" x14ac:dyDescent="0.3">
      <c r="A303" s="88"/>
      <c r="B303" s="77"/>
      <c r="C303" s="77"/>
      <c r="D303" s="77"/>
      <c r="E303" s="77"/>
      <c r="F303" s="77"/>
      <c r="G303" s="77"/>
      <c r="H303" s="77"/>
      <c r="I303" s="95"/>
      <c r="J303" s="95"/>
      <c r="K303" s="77"/>
      <c r="L303" s="77"/>
      <c r="M303"/>
      <c r="N303"/>
    </row>
    <row r="304" spans="1:14" ht="15.6" x14ac:dyDescent="0.3">
      <c r="A304" s="88"/>
      <c r="B304" s="77"/>
      <c r="C304" s="77"/>
      <c r="D304" s="77"/>
      <c r="E304" s="77"/>
      <c r="F304" s="77"/>
      <c r="G304" s="77"/>
      <c r="H304" s="77"/>
      <c r="I304" s="95"/>
      <c r="J304" s="95"/>
      <c r="K304" s="77"/>
      <c r="L304" s="77"/>
      <c r="M304"/>
      <c r="N304"/>
    </row>
    <row r="305" spans="1:14" ht="15.6" x14ac:dyDescent="0.3">
      <c r="A305" s="88"/>
      <c r="B305" s="77"/>
      <c r="C305" s="77"/>
      <c r="D305" s="77"/>
      <c r="E305" s="77"/>
      <c r="F305" s="77"/>
      <c r="G305" s="77"/>
      <c r="H305" s="77"/>
      <c r="I305" s="95"/>
      <c r="J305" s="95"/>
      <c r="K305" s="77"/>
      <c r="L305" s="77"/>
      <c r="M305"/>
      <c r="N305"/>
    </row>
    <row r="306" spans="1:14" ht="15.6" x14ac:dyDescent="0.3">
      <c r="A306" s="88"/>
      <c r="B306" s="77"/>
      <c r="C306" s="77"/>
      <c r="D306" s="77"/>
      <c r="E306" s="77"/>
      <c r="F306" s="77"/>
      <c r="G306" s="77"/>
      <c r="H306" s="77"/>
      <c r="I306" s="95"/>
      <c r="J306" s="95"/>
      <c r="K306" s="77"/>
      <c r="L306" s="77"/>
      <c r="M306"/>
      <c r="N306"/>
    </row>
    <row r="307" spans="1:14" ht="15.6" x14ac:dyDescent="0.3">
      <c r="A307" s="88"/>
      <c r="B307" s="77"/>
      <c r="C307" s="77"/>
      <c r="D307" s="77"/>
      <c r="E307" s="77"/>
      <c r="F307" s="77"/>
      <c r="G307" s="77"/>
      <c r="H307" s="77"/>
      <c r="I307" s="95"/>
      <c r="J307" s="95"/>
      <c r="K307" s="77"/>
      <c r="L307" s="77"/>
      <c r="M307"/>
      <c r="N307"/>
    </row>
    <row r="308" spans="1:14" ht="15.6" x14ac:dyDescent="0.3">
      <c r="A308" s="88"/>
      <c r="B308" s="77"/>
      <c r="C308" s="77"/>
      <c r="D308" s="77"/>
      <c r="E308" s="77"/>
      <c r="F308" s="77"/>
      <c r="G308" s="77"/>
      <c r="H308" s="77"/>
      <c r="I308" s="95"/>
      <c r="J308" s="95"/>
      <c r="K308" s="77"/>
      <c r="L308" s="77"/>
      <c r="M308"/>
      <c r="N308"/>
    </row>
    <row r="309" spans="1:14" ht="15.6" x14ac:dyDescent="0.3">
      <c r="A309" s="88"/>
      <c r="B309" s="77"/>
      <c r="C309" s="77"/>
      <c r="D309" s="77"/>
      <c r="E309" s="77"/>
      <c r="F309" s="77"/>
      <c r="G309" s="77"/>
      <c r="H309" s="77"/>
      <c r="I309" s="95"/>
      <c r="J309" s="95"/>
      <c r="K309" s="77"/>
      <c r="L309" s="77"/>
      <c r="M309"/>
      <c r="N309"/>
    </row>
    <row r="310" spans="1:14" ht="15.6" x14ac:dyDescent="0.3">
      <c r="A310" s="88"/>
      <c r="B310" s="77"/>
      <c r="C310" s="77"/>
      <c r="D310" s="77"/>
      <c r="E310" s="77"/>
      <c r="F310" s="77"/>
      <c r="G310" s="77"/>
      <c r="H310" s="77"/>
      <c r="I310" s="95"/>
      <c r="J310" s="95"/>
      <c r="K310" s="77"/>
      <c r="L310" s="77"/>
      <c r="M310"/>
      <c r="N310"/>
    </row>
    <row r="311" spans="1:14" ht="15.6" x14ac:dyDescent="0.3">
      <c r="A311" s="88"/>
      <c r="B311" s="77"/>
      <c r="C311" s="77"/>
      <c r="D311" s="77"/>
      <c r="E311" s="77"/>
      <c r="F311" s="77"/>
      <c r="G311" s="77"/>
      <c r="H311" s="77"/>
      <c r="I311" s="95"/>
      <c r="J311" s="95"/>
      <c r="K311" s="77"/>
      <c r="L311" s="77"/>
      <c r="M311"/>
      <c r="N311"/>
    </row>
    <row r="312" spans="1:14" ht="15.6" x14ac:dyDescent="0.3">
      <c r="A312" s="88"/>
      <c r="B312" s="77"/>
      <c r="C312" s="77"/>
      <c r="D312" s="77"/>
      <c r="E312" s="77"/>
      <c r="F312" s="77"/>
      <c r="G312" s="77"/>
      <c r="H312" s="77"/>
      <c r="I312" s="95"/>
      <c r="J312" s="95"/>
      <c r="K312" s="77"/>
      <c r="L312" s="77"/>
      <c r="M312"/>
      <c r="N312"/>
    </row>
    <row r="313" spans="1:14" ht="15.6" x14ac:dyDescent="0.3">
      <c r="A313" s="88"/>
      <c r="B313" s="77"/>
      <c r="C313" s="77"/>
      <c r="D313" s="77"/>
      <c r="E313" s="77"/>
      <c r="F313" s="77"/>
      <c r="G313" s="77"/>
      <c r="H313" s="77"/>
      <c r="I313" s="95"/>
      <c r="J313" s="95"/>
      <c r="K313" s="77"/>
      <c r="L313" s="77"/>
      <c r="M313"/>
      <c r="N313"/>
    </row>
    <row r="314" spans="1:14" ht="15.6" x14ac:dyDescent="0.3">
      <c r="A314" s="88"/>
      <c r="B314" s="77"/>
      <c r="C314" s="77"/>
      <c r="D314" s="77"/>
      <c r="E314" s="77"/>
      <c r="F314" s="77"/>
      <c r="G314" s="77"/>
      <c r="H314" s="77"/>
      <c r="I314" s="95"/>
      <c r="J314" s="95"/>
      <c r="K314" s="77"/>
      <c r="L314" s="77"/>
      <c r="M314"/>
      <c r="N314"/>
    </row>
    <row r="315" spans="1:14" ht="15.6" x14ac:dyDescent="0.3">
      <c r="A315" s="88"/>
      <c r="B315" s="77"/>
      <c r="C315" s="77"/>
      <c r="D315" s="77"/>
      <c r="E315" s="77"/>
      <c r="F315" s="77"/>
      <c r="G315" s="77"/>
      <c r="H315" s="77"/>
      <c r="I315" s="95"/>
      <c r="J315" s="95"/>
      <c r="K315" s="77"/>
      <c r="L315" s="77"/>
      <c r="M315"/>
      <c r="N315"/>
    </row>
    <row r="316" spans="1:14" ht="15.6" x14ac:dyDescent="0.3">
      <c r="A316" s="88"/>
      <c r="B316" s="77"/>
      <c r="C316" s="77"/>
      <c r="D316" s="77"/>
      <c r="E316" s="77"/>
      <c r="F316" s="77"/>
      <c r="G316" s="77"/>
      <c r="H316" s="77"/>
      <c r="I316" s="95"/>
      <c r="J316" s="95"/>
      <c r="K316" s="77"/>
      <c r="L316" s="77"/>
      <c r="M316"/>
      <c r="N316"/>
    </row>
    <row r="317" spans="1:14" ht="15.6" x14ac:dyDescent="0.3">
      <c r="A317" s="88"/>
      <c r="B317" s="77"/>
      <c r="C317" s="77"/>
      <c r="D317" s="77"/>
      <c r="E317" s="77"/>
      <c r="F317" s="77"/>
      <c r="G317" s="77"/>
      <c r="H317" s="77"/>
      <c r="I317" s="95"/>
      <c r="J317" s="95"/>
      <c r="K317" s="77"/>
      <c r="L317" s="77"/>
      <c r="M317"/>
      <c r="N317"/>
    </row>
    <row r="318" spans="1:14" ht="15.6" x14ac:dyDescent="0.3">
      <c r="A318" s="88"/>
      <c r="B318" s="77"/>
      <c r="C318" s="77"/>
      <c r="D318" s="77"/>
      <c r="E318" s="77"/>
      <c r="F318" s="77"/>
      <c r="G318" s="77"/>
      <c r="H318" s="77"/>
      <c r="I318" s="95"/>
      <c r="J318" s="95"/>
      <c r="K318" s="77"/>
      <c r="L318" s="77"/>
      <c r="M318"/>
      <c r="N318"/>
    </row>
    <row r="319" spans="1:14" ht="15.6" x14ac:dyDescent="0.3">
      <c r="A319" s="88"/>
      <c r="B319" s="77"/>
      <c r="C319" s="77"/>
      <c r="D319" s="77"/>
      <c r="E319" s="77"/>
      <c r="F319" s="77"/>
      <c r="G319" s="77"/>
      <c r="H319" s="77"/>
      <c r="I319" s="95"/>
      <c r="J319" s="95"/>
      <c r="K319" s="77"/>
      <c r="L319" s="77"/>
      <c r="M319"/>
      <c r="N319"/>
    </row>
    <row r="320" spans="1:14" ht="15.6" x14ac:dyDescent="0.3">
      <c r="A320" s="88"/>
      <c r="B320" s="77"/>
      <c r="C320" s="77"/>
      <c r="D320" s="77"/>
      <c r="E320" s="77"/>
      <c r="F320" s="77"/>
      <c r="G320" s="77"/>
      <c r="H320" s="77"/>
      <c r="I320" s="95"/>
      <c r="J320" s="95"/>
      <c r="K320" s="77"/>
      <c r="L320" s="77"/>
      <c r="M320"/>
      <c r="N320"/>
    </row>
    <row r="321" spans="1:14" ht="15.6" x14ac:dyDescent="0.3">
      <c r="A321" s="88"/>
      <c r="B321" s="77"/>
      <c r="C321" s="77"/>
      <c r="D321" s="77"/>
      <c r="E321" s="77"/>
      <c r="F321" s="77"/>
      <c r="G321" s="77"/>
      <c r="H321" s="77"/>
      <c r="I321" s="95"/>
      <c r="J321" s="95"/>
      <c r="K321" s="77"/>
      <c r="L321" s="77"/>
      <c r="M321"/>
      <c r="N321"/>
    </row>
    <row r="322" spans="1:14" ht="15.6" x14ac:dyDescent="0.3">
      <c r="A322" s="88"/>
      <c r="B322" s="77"/>
      <c r="C322" s="77"/>
      <c r="D322" s="77"/>
      <c r="E322" s="77"/>
      <c r="F322" s="77"/>
      <c r="G322" s="77"/>
      <c r="H322" s="77"/>
      <c r="I322" s="95"/>
      <c r="J322" s="95"/>
      <c r="K322" s="77"/>
      <c r="L322" s="77"/>
      <c r="M322"/>
      <c r="N322"/>
    </row>
    <row r="323" spans="1:14" ht="15.6" x14ac:dyDescent="0.3">
      <c r="A323" s="88"/>
      <c r="B323" s="77"/>
      <c r="C323" s="77"/>
      <c r="D323" s="77"/>
      <c r="E323" s="77"/>
      <c r="F323" s="77"/>
      <c r="G323" s="77"/>
      <c r="H323" s="77"/>
      <c r="I323" s="95"/>
      <c r="J323" s="95"/>
      <c r="K323" s="77"/>
      <c r="L323" s="77"/>
      <c r="M323"/>
      <c r="N323"/>
    </row>
    <row r="324" spans="1:14" ht="15.6" x14ac:dyDescent="0.3">
      <c r="A324" s="88"/>
      <c r="B324" s="77"/>
      <c r="C324" s="77"/>
      <c r="D324" s="77"/>
      <c r="E324" s="77"/>
      <c r="F324" s="77"/>
      <c r="G324" s="77"/>
      <c r="H324" s="77"/>
      <c r="I324" s="95"/>
      <c r="J324" s="95"/>
      <c r="K324" s="77"/>
      <c r="L324" s="77"/>
      <c r="M324"/>
      <c r="N324"/>
    </row>
    <row r="325" spans="1:14" ht="15.6" x14ac:dyDescent="0.3">
      <c r="A325" s="88"/>
      <c r="B325" s="77"/>
      <c r="C325" s="77"/>
      <c r="D325" s="77"/>
      <c r="E325" s="77"/>
      <c r="F325" s="77"/>
      <c r="G325" s="77"/>
      <c r="H325" s="77"/>
      <c r="I325" s="95"/>
      <c r="J325" s="95"/>
      <c r="K325" s="77"/>
      <c r="L325" s="77"/>
      <c r="M325"/>
      <c r="N325"/>
    </row>
    <row r="326" spans="1:14" ht="15.6" x14ac:dyDescent="0.3">
      <c r="A326" s="88"/>
      <c r="B326" s="77"/>
      <c r="C326" s="77"/>
      <c r="D326" s="77"/>
      <c r="E326" s="77"/>
      <c r="F326" s="77"/>
      <c r="G326" s="77"/>
      <c r="H326" s="77"/>
      <c r="I326" s="95"/>
      <c r="J326" s="95"/>
      <c r="K326" s="77"/>
      <c r="L326" s="77"/>
      <c r="M326"/>
      <c r="N326"/>
    </row>
    <row r="327" spans="1:14" ht="15.6" x14ac:dyDescent="0.3">
      <c r="A327" s="88"/>
      <c r="B327" s="77"/>
      <c r="C327" s="77"/>
      <c r="D327" s="77"/>
      <c r="E327" s="77"/>
      <c r="F327" s="77"/>
      <c r="G327" s="77"/>
      <c r="H327" s="77"/>
      <c r="I327" s="95"/>
      <c r="J327" s="95"/>
      <c r="K327" s="77"/>
      <c r="L327" s="77"/>
      <c r="M327"/>
      <c r="N327"/>
    </row>
    <row r="328" spans="1:14" ht="15.6" x14ac:dyDescent="0.3">
      <c r="A328" s="88"/>
      <c r="B328" s="77"/>
      <c r="C328" s="77"/>
      <c r="D328" s="77"/>
      <c r="E328" s="77"/>
      <c r="F328" s="77"/>
      <c r="G328" s="77"/>
      <c r="H328" s="77"/>
      <c r="I328" s="95"/>
      <c r="J328" s="95"/>
      <c r="K328" s="77"/>
      <c r="L328" s="77"/>
      <c r="M328"/>
      <c r="N328"/>
    </row>
    <row r="329" spans="1:14" ht="15.6" x14ac:dyDescent="0.3">
      <c r="A329" s="88"/>
      <c r="B329" s="77"/>
      <c r="C329" s="77"/>
      <c r="D329" s="77"/>
      <c r="E329" s="77"/>
      <c r="F329" s="77"/>
      <c r="G329" s="77"/>
      <c r="H329" s="77"/>
      <c r="I329" s="95"/>
      <c r="J329" s="95"/>
      <c r="K329" s="77"/>
      <c r="L329" s="77"/>
      <c r="M329"/>
      <c r="N329"/>
    </row>
    <row r="330" spans="1:14" ht="15.6" x14ac:dyDescent="0.3">
      <c r="A330" s="88"/>
      <c r="B330" s="77"/>
      <c r="C330" s="77"/>
      <c r="D330" s="77"/>
      <c r="E330" s="77"/>
      <c r="F330" s="77"/>
      <c r="G330" s="77"/>
      <c r="H330" s="77"/>
      <c r="I330" s="95"/>
      <c r="J330" s="95"/>
      <c r="K330" s="77"/>
      <c r="L330" s="77"/>
      <c r="M330"/>
      <c r="N330"/>
    </row>
    <row r="331" spans="1:14" ht="15.6" x14ac:dyDescent="0.3">
      <c r="A331" s="88"/>
      <c r="B331" s="77"/>
      <c r="C331" s="77"/>
      <c r="D331" s="77"/>
      <c r="E331" s="77"/>
      <c r="F331" s="77"/>
      <c r="G331" s="77"/>
      <c r="H331" s="77"/>
      <c r="I331" s="95"/>
      <c r="J331" s="95"/>
      <c r="K331" s="77"/>
      <c r="L331" s="77"/>
      <c r="M331"/>
      <c r="N331"/>
    </row>
    <row r="332" spans="1:14" ht="15.6" x14ac:dyDescent="0.3">
      <c r="A332" s="88"/>
      <c r="B332" s="77"/>
      <c r="C332" s="77"/>
      <c r="D332" s="77"/>
      <c r="E332" s="77"/>
      <c r="F332" s="77"/>
      <c r="G332" s="77"/>
      <c r="H332" s="77"/>
      <c r="I332" s="95"/>
      <c r="J332" s="95"/>
      <c r="K332" s="77"/>
      <c r="L332" s="77"/>
      <c r="M332"/>
      <c r="N332"/>
    </row>
    <row r="333" spans="1:14" ht="15.6" x14ac:dyDescent="0.3">
      <c r="A333" s="88"/>
      <c r="B333" s="77"/>
      <c r="C333" s="77"/>
      <c r="D333" s="77"/>
      <c r="E333" s="77"/>
      <c r="F333" s="77"/>
      <c r="G333" s="77"/>
      <c r="H333" s="77"/>
      <c r="I333" s="95"/>
      <c r="J333" s="95"/>
      <c r="K333" s="77"/>
      <c r="L333" s="77"/>
      <c r="M333"/>
      <c r="N333"/>
    </row>
    <row r="334" spans="1:14" ht="15.6" x14ac:dyDescent="0.3">
      <c r="A334" s="88"/>
      <c r="B334" s="77"/>
      <c r="C334" s="77"/>
      <c r="D334" s="77"/>
      <c r="E334" s="77"/>
      <c r="F334" s="77"/>
      <c r="G334" s="77"/>
      <c r="H334" s="77"/>
      <c r="I334" s="95"/>
      <c r="J334" s="95"/>
      <c r="K334" s="77"/>
      <c r="L334" s="77"/>
      <c r="M334"/>
      <c r="N334"/>
    </row>
    <row r="335" spans="1:14" ht="15.6" x14ac:dyDescent="0.3">
      <c r="A335" s="88"/>
      <c r="B335" s="77"/>
      <c r="C335" s="77"/>
      <c r="D335" s="77"/>
      <c r="E335" s="77"/>
      <c r="F335" s="77"/>
      <c r="G335" s="77"/>
      <c r="H335" s="77"/>
      <c r="I335" s="95"/>
      <c r="J335" s="95"/>
      <c r="K335" s="77"/>
      <c r="L335" s="77"/>
      <c r="M335"/>
      <c r="N335"/>
    </row>
    <row r="336" spans="1:14" ht="15.6" x14ac:dyDescent="0.3">
      <c r="A336" s="88"/>
      <c r="B336" s="77"/>
      <c r="C336" s="77"/>
      <c r="D336" s="77"/>
      <c r="E336" s="77"/>
      <c r="F336" s="77"/>
      <c r="G336" s="77"/>
      <c r="H336" s="77"/>
      <c r="I336" s="95"/>
      <c r="J336" s="95"/>
      <c r="K336" s="77"/>
      <c r="L336" s="77"/>
      <c r="M336"/>
      <c r="N336"/>
    </row>
    <row r="337" spans="1:14" ht="15.6" x14ac:dyDescent="0.3">
      <c r="A337" s="88"/>
      <c r="B337" s="77"/>
      <c r="C337" s="77"/>
      <c r="D337" s="77"/>
      <c r="E337" s="77"/>
      <c r="F337" s="77"/>
      <c r="G337" s="77"/>
      <c r="H337" s="77"/>
      <c r="I337" s="95"/>
      <c r="J337" s="95"/>
      <c r="K337" s="77"/>
      <c r="L337" s="77"/>
      <c r="M337"/>
      <c r="N337"/>
    </row>
    <row r="338" spans="1:14" ht="15.6" x14ac:dyDescent="0.3">
      <c r="A338" s="88"/>
      <c r="B338" s="77"/>
      <c r="C338" s="77"/>
      <c r="D338" s="77"/>
      <c r="E338" s="77"/>
      <c r="F338" s="77"/>
      <c r="G338" s="77"/>
      <c r="H338" s="77"/>
      <c r="I338" s="95"/>
      <c r="J338" s="95"/>
      <c r="K338" s="77"/>
      <c r="L338" s="77"/>
      <c r="M338"/>
      <c r="N338"/>
    </row>
    <row r="339" spans="1:14" ht="15.6" x14ac:dyDescent="0.3">
      <c r="A339" s="88"/>
      <c r="B339" s="77"/>
      <c r="C339" s="77"/>
      <c r="D339" s="77"/>
      <c r="E339" s="77"/>
      <c r="F339" s="77"/>
      <c r="G339" s="77"/>
      <c r="H339" s="77"/>
      <c r="I339" s="95"/>
      <c r="J339" s="95"/>
      <c r="K339" s="77"/>
      <c r="L339" s="77"/>
      <c r="M339"/>
      <c r="N339"/>
    </row>
    <row r="340" spans="1:14" ht="15.6" x14ac:dyDescent="0.3">
      <c r="A340" s="88"/>
      <c r="B340" s="77"/>
      <c r="C340" s="77"/>
      <c r="D340" s="77"/>
      <c r="E340" s="77"/>
      <c r="F340" s="77"/>
      <c r="G340" s="77"/>
      <c r="H340" s="77"/>
      <c r="I340" s="95"/>
      <c r="J340" s="95"/>
      <c r="K340" s="77"/>
      <c r="L340" s="77"/>
      <c r="M340"/>
      <c r="N340"/>
    </row>
    <row r="341" spans="1:14" ht="15.6" x14ac:dyDescent="0.3">
      <c r="A341" s="88"/>
      <c r="B341" s="77"/>
      <c r="C341" s="77"/>
      <c r="D341" s="77"/>
      <c r="E341" s="77"/>
      <c r="F341" s="77"/>
      <c r="G341" s="77"/>
      <c r="H341" s="77"/>
      <c r="I341" s="95"/>
      <c r="J341" s="95"/>
      <c r="K341" s="77"/>
      <c r="L341" s="77"/>
      <c r="M341"/>
      <c r="N341"/>
    </row>
    <row r="342" spans="1:14" ht="15.6" x14ac:dyDescent="0.3">
      <c r="A342" s="88"/>
      <c r="B342" s="77"/>
      <c r="C342" s="77"/>
      <c r="D342" s="77"/>
      <c r="E342" s="77"/>
      <c r="F342" s="77"/>
      <c r="G342" s="77"/>
      <c r="H342" s="77"/>
      <c r="I342" s="95"/>
      <c r="J342" s="95"/>
      <c r="K342" s="77"/>
      <c r="L342" s="77"/>
      <c r="M342"/>
      <c r="N342"/>
    </row>
    <row r="343" spans="1:14" ht="15.6" x14ac:dyDescent="0.3">
      <c r="A343" s="88"/>
      <c r="B343" s="77"/>
      <c r="C343" s="77"/>
      <c r="D343" s="77"/>
      <c r="E343" s="77"/>
      <c r="F343" s="77"/>
      <c r="G343" s="77"/>
      <c r="H343" s="77"/>
      <c r="I343" s="95"/>
      <c r="J343" s="95"/>
      <c r="K343" s="77"/>
      <c r="L343" s="77"/>
      <c r="M343"/>
      <c r="N343"/>
    </row>
    <row r="344" spans="1:14" ht="15.6" x14ac:dyDescent="0.3">
      <c r="A344" s="88"/>
      <c r="B344" s="77"/>
      <c r="C344" s="77"/>
      <c r="D344" s="77"/>
      <c r="E344" s="77"/>
      <c r="F344" s="77"/>
      <c r="G344" s="77"/>
      <c r="H344" s="77"/>
      <c r="I344" s="95"/>
      <c r="J344" s="95"/>
      <c r="K344" s="77"/>
      <c r="L344" s="77"/>
      <c r="M344"/>
      <c r="N344"/>
    </row>
    <row r="345" spans="1:14" ht="15.6" x14ac:dyDescent="0.3">
      <c r="A345" s="88"/>
      <c r="B345" s="77"/>
      <c r="C345" s="77"/>
      <c r="D345" s="77"/>
      <c r="E345" s="77"/>
      <c r="F345" s="77"/>
      <c r="G345" s="77"/>
      <c r="H345" s="77"/>
      <c r="I345" s="95"/>
      <c r="J345" s="95"/>
      <c r="K345" s="77"/>
      <c r="L345" s="77"/>
      <c r="M345"/>
      <c r="N345"/>
    </row>
    <row r="346" spans="1:14" ht="15.6" x14ac:dyDescent="0.3">
      <c r="A346" s="88"/>
      <c r="B346" s="77"/>
      <c r="C346" s="77"/>
      <c r="D346" s="77"/>
      <c r="E346" s="77"/>
      <c r="F346" s="77"/>
      <c r="G346" s="77"/>
      <c r="H346" s="77"/>
      <c r="I346" s="95"/>
      <c r="J346" s="95"/>
      <c r="K346" s="77"/>
      <c r="L346" s="77"/>
      <c r="M346"/>
      <c r="N346"/>
    </row>
    <row r="347" spans="1:14" ht="15.6" x14ac:dyDescent="0.3">
      <c r="A347" s="88"/>
      <c r="B347" s="77"/>
      <c r="C347" s="77"/>
      <c r="D347" s="77"/>
      <c r="E347" s="77"/>
      <c r="F347" s="77"/>
      <c r="G347" s="77"/>
      <c r="H347" s="77"/>
      <c r="I347" s="95"/>
      <c r="J347" s="95"/>
      <c r="K347" s="77"/>
      <c r="L347" s="77"/>
      <c r="M347"/>
      <c r="N347"/>
    </row>
    <row r="348" spans="1:14" ht="15.6" x14ac:dyDescent="0.3">
      <c r="A348" s="88"/>
      <c r="B348" s="77"/>
      <c r="C348" s="77"/>
      <c r="D348" s="77"/>
      <c r="E348" s="77"/>
      <c r="F348" s="77"/>
      <c r="G348" s="77"/>
      <c r="H348" s="77"/>
      <c r="I348" s="95"/>
      <c r="J348" s="95"/>
      <c r="K348" s="77"/>
      <c r="L348" s="77"/>
      <c r="M348"/>
      <c r="N348"/>
    </row>
    <row r="349" spans="1:14" ht="15.6" x14ac:dyDescent="0.3">
      <c r="A349" s="88"/>
      <c r="B349" s="77"/>
      <c r="C349" s="77"/>
      <c r="D349" s="77"/>
      <c r="E349" s="77"/>
      <c r="F349" s="77"/>
      <c r="G349" s="77"/>
      <c r="H349" s="77"/>
      <c r="I349" s="95"/>
      <c r="J349" s="95"/>
      <c r="K349" s="77"/>
      <c r="L349" s="77"/>
      <c r="M349"/>
      <c r="N349"/>
    </row>
    <row r="350" spans="1:14" ht="15.6" x14ac:dyDescent="0.3">
      <c r="A350" s="88"/>
      <c r="B350" s="77"/>
      <c r="C350" s="77"/>
      <c r="D350" s="77"/>
      <c r="E350" s="77"/>
      <c r="F350" s="77"/>
      <c r="G350" s="77"/>
      <c r="H350" s="77"/>
      <c r="I350" s="95"/>
      <c r="J350" s="95"/>
      <c r="K350" s="77"/>
      <c r="L350" s="77"/>
      <c r="M350"/>
      <c r="N350"/>
    </row>
    <row r="351" spans="1:14" ht="15.6" x14ac:dyDescent="0.3">
      <c r="A351" s="88"/>
      <c r="B351" s="77"/>
      <c r="C351" s="77"/>
      <c r="D351" s="77"/>
      <c r="E351" s="77"/>
      <c r="F351" s="77"/>
      <c r="G351" s="77"/>
      <c r="H351" s="77"/>
      <c r="I351" s="95"/>
      <c r="J351" s="95"/>
      <c r="K351" s="77"/>
      <c r="L351" s="77"/>
      <c r="M351"/>
      <c r="N351"/>
    </row>
    <row r="352" spans="1:14" ht="15.6" x14ac:dyDescent="0.3">
      <c r="A352" s="88"/>
      <c r="B352" s="77"/>
      <c r="C352" s="77"/>
      <c r="D352" s="77"/>
      <c r="E352" s="77"/>
      <c r="F352" s="77"/>
      <c r="G352" s="77"/>
      <c r="H352" s="77"/>
      <c r="I352" s="95"/>
      <c r="J352" s="95"/>
      <c r="K352" s="77"/>
      <c r="L352" s="77"/>
      <c r="M352"/>
      <c r="N352"/>
    </row>
    <row r="353" spans="1:14" ht="15.6" x14ac:dyDescent="0.3">
      <c r="A353" s="88"/>
      <c r="B353" s="77"/>
      <c r="C353" s="77"/>
      <c r="D353" s="77"/>
      <c r="E353" s="77"/>
      <c r="F353" s="77"/>
      <c r="G353" s="77"/>
      <c r="H353" s="77"/>
      <c r="I353" s="95"/>
      <c r="J353" s="95"/>
      <c r="K353" s="77"/>
      <c r="L353" s="77"/>
      <c r="M353"/>
      <c r="N353"/>
    </row>
    <row r="354" spans="1:14" ht="15.6" x14ac:dyDescent="0.3">
      <c r="A354" s="88"/>
      <c r="B354" s="77"/>
      <c r="C354" s="77"/>
      <c r="D354" s="77"/>
      <c r="E354" s="77"/>
      <c r="F354" s="77"/>
      <c r="G354" s="77"/>
      <c r="H354" s="77"/>
      <c r="I354" s="95"/>
      <c r="J354" s="95"/>
      <c r="K354" s="77"/>
      <c r="L354" s="77"/>
      <c r="M354"/>
      <c r="N354"/>
    </row>
    <row r="355" spans="1:14" ht="15.6" x14ac:dyDescent="0.3">
      <c r="A355" s="88"/>
      <c r="B355" s="77"/>
      <c r="C355" s="77"/>
      <c r="D355" s="77"/>
      <c r="E355" s="77"/>
      <c r="F355" s="77"/>
      <c r="G355" s="77"/>
      <c r="H355" s="77"/>
      <c r="I355" s="95"/>
      <c r="J355" s="95"/>
      <c r="K355" s="77"/>
      <c r="L355" s="77"/>
      <c r="M355"/>
      <c r="N355"/>
    </row>
    <row r="356" spans="1:14" ht="15.6" x14ac:dyDescent="0.3">
      <c r="A356" s="88"/>
      <c r="B356" s="77"/>
      <c r="C356" s="77"/>
      <c r="D356" s="77"/>
      <c r="E356" s="77"/>
      <c r="F356" s="77"/>
      <c r="G356" s="77"/>
      <c r="H356" s="77"/>
      <c r="I356" s="95"/>
      <c r="J356" s="95"/>
      <c r="K356" s="77"/>
      <c r="L356" s="77"/>
      <c r="M356"/>
      <c r="N356"/>
    </row>
    <row r="357" spans="1:14" ht="15.6" x14ac:dyDescent="0.3">
      <c r="A357" s="88"/>
      <c r="B357" s="77"/>
      <c r="C357" s="77"/>
      <c r="D357" s="77"/>
      <c r="E357" s="77"/>
      <c r="F357" s="77"/>
      <c r="G357" s="77"/>
      <c r="H357" s="77"/>
      <c r="I357" s="95"/>
      <c r="J357" s="95"/>
      <c r="K357" s="77"/>
      <c r="L357" s="77"/>
      <c r="M357"/>
      <c r="N357"/>
    </row>
    <row r="358" spans="1:14" ht="15.6" x14ac:dyDescent="0.3">
      <c r="A358" s="88"/>
      <c r="B358" s="77"/>
      <c r="C358" s="77"/>
      <c r="D358" s="77"/>
      <c r="E358" s="77"/>
      <c r="F358" s="77"/>
      <c r="G358" s="77"/>
      <c r="H358" s="77"/>
      <c r="I358" s="95"/>
      <c r="J358" s="95"/>
      <c r="K358" s="77"/>
      <c r="L358" s="77"/>
      <c r="M358"/>
      <c r="N358"/>
    </row>
    <row r="359" spans="1:14" ht="15.6" x14ac:dyDescent="0.3">
      <c r="A359" s="88"/>
      <c r="B359" s="77"/>
      <c r="C359" s="77"/>
      <c r="D359" s="77"/>
      <c r="E359" s="77"/>
      <c r="F359" s="77"/>
      <c r="G359" s="77"/>
      <c r="H359" s="77"/>
      <c r="I359" s="95"/>
      <c r="J359" s="95"/>
      <c r="K359" s="77"/>
      <c r="L359" s="77"/>
      <c r="M359"/>
      <c r="N359"/>
    </row>
    <row r="360" spans="1:14" ht="15.6" x14ac:dyDescent="0.3">
      <c r="A360" s="88"/>
      <c r="B360" s="77"/>
      <c r="C360" s="77"/>
      <c r="D360" s="77"/>
      <c r="E360" s="77"/>
      <c r="F360" s="77"/>
      <c r="G360" s="77"/>
      <c r="H360" s="77"/>
      <c r="I360" s="95"/>
      <c r="J360" s="95"/>
      <c r="K360" s="77"/>
      <c r="L360" s="77"/>
      <c r="M360"/>
      <c r="N360"/>
    </row>
    <row r="361" spans="1:14" ht="15.6" x14ac:dyDescent="0.3">
      <c r="A361" s="88"/>
      <c r="B361" s="77"/>
      <c r="C361" s="77"/>
      <c r="D361" s="77"/>
      <c r="E361" s="77"/>
      <c r="F361" s="77"/>
      <c r="G361" s="77"/>
      <c r="H361" s="77"/>
      <c r="I361" s="95"/>
      <c r="J361" s="95"/>
      <c r="K361" s="77"/>
      <c r="L361" s="77"/>
      <c r="M361"/>
      <c r="N361"/>
    </row>
    <row r="362" spans="1:14" ht="15.6" x14ac:dyDescent="0.3">
      <c r="A362" s="88"/>
      <c r="B362" s="77"/>
      <c r="C362" s="77"/>
      <c r="D362" s="77"/>
      <c r="E362" s="77"/>
      <c r="F362" s="77"/>
      <c r="G362" s="77"/>
      <c r="H362" s="77"/>
      <c r="I362" s="95"/>
      <c r="J362" s="95"/>
      <c r="K362" s="77"/>
      <c r="L362" s="77"/>
      <c r="M362"/>
      <c r="N362"/>
    </row>
    <row r="363" spans="1:14" ht="15.6" x14ac:dyDescent="0.3">
      <c r="A363" s="88"/>
      <c r="B363" s="77"/>
      <c r="C363" s="77"/>
      <c r="D363" s="77"/>
      <c r="E363" s="77"/>
      <c r="F363" s="77"/>
      <c r="G363" s="77"/>
      <c r="H363" s="77"/>
      <c r="I363" s="95"/>
      <c r="J363" s="95"/>
      <c r="K363" s="77"/>
      <c r="L363" s="77"/>
      <c r="M363"/>
      <c r="N363"/>
    </row>
    <row r="364" spans="1:14" ht="15.6" x14ac:dyDescent="0.3">
      <c r="A364" s="88"/>
      <c r="B364" s="77"/>
      <c r="C364" s="77"/>
      <c r="D364" s="77"/>
      <c r="E364" s="77"/>
      <c r="F364" s="77"/>
      <c r="G364" s="77"/>
      <c r="H364" s="77"/>
      <c r="I364" s="95"/>
      <c r="J364" s="95"/>
      <c r="K364" s="77"/>
      <c r="L364" s="77"/>
      <c r="M364"/>
      <c r="N364"/>
    </row>
    <row r="365" spans="1:14" ht="15.6" x14ac:dyDescent="0.3">
      <c r="A365" s="88"/>
      <c r="B365" s="77"/>
      <c r="C365" s="77"/>
      <c r="D365" s="77"/>
      <c r="E365" s="77"/>
      <c r="F365" s="77"/>
      <c r="G365" s="77"/>
      <c r="H365" s="77"/>
      <c r="I365" s="95"/>
      <c r="J365" s="95"/>
      <c r="K365" s="77"/>
      <c r="L365" s="77"/>
      <c r="M365"/>
      <c r="N365"/>
    </row>
    <row r="366" spans="1:14" ht="15.6" x14ac:dyDescent="0.3">
      <c r="A366" s="88"/>
      <c r="B366" s="77"/>
      <c r="C366" s="77"/>
      <c r="D366" s="77"/>
      <c r="E366" s="77"/>
      <c r="F366" s="77"/>
      <c r="G366" s="77"/>
      <c r="H366" s="77"/>
      <c r="I366" s="95"/>
      <c r="J366" s="95"/>
      <c r="K366" s="77"/>
      <c r="L366" s="77"/>
      <c r="M366"/>
      <c r="N366"/>
    </row>
    <row r="367" spans="1:14" ht="15.6" x14ac:dyDescent="0.3">
      <c r="A367" s="88"/>
      <c r="B367" s="77"/>
      <c r="C367" s="77"/>
      <c r="D367" s="77"/>
      <c r="E367" s="77"/>
      <c r="F367" s="77"/>
      <c r="G367" s="77"/>
      <c r="H367" s="77"/>
      <c r="I367" s="95"/>
      <c r="J367" s="95"/>
      <c r="K367" s="77"/>
      <c r="L367" s="77"/>
      <c r="M367"/>
      <c r="N367"/>
    </row>
    <row r="368" spans="1:14" ht="15.6" x14ac:dyDescent="0.3">
      <c r="A368" s="88"/>
      <c r="B368" s="77"/>
      <c r="C368" s="77"/>
      <c r="D368" s="77"/>
      <c r="E368" s="77"/>
      <c r="F368" s="77"/>
      <c r="G368" s="77"/>
      <c r="H368" s="77"/>
      <c r="I368" s="95"/>
      <c r="J368" s="95"/>
      <c r="K368" s="77"/>
      <c r="L368" s="77"/>
      <c r="M368"/>
      <c r="N368"/>
    </row>
    <row r="369" spans="1:14" ht="15.6" x14ac:dyDescent="0.3">
      <c r="A369" s="88"/>
      <c r="B369" s="77"/>
      <c r="C369" s="77"/>
      <c r="D369" s="77"/>
      <c r="E369" s="77"/>
      <c r="F369" s="77"/>
      <c r="G369" s="77"/>
      <c r="H369" s="77"/>
      <c r="I369" s="95"/>
      <c r="J369" s="95"/>
      <c r="K369" s="77"/>
      <c r="L369" s="77"/>
      <c r="M369"/>
      <c r="N369"/>
    </row>
    <row r="370" spans="1:14" ht="15.6" x14ac:dyDescent="0.3">
      <c r="A370" s="88"/>
      <c r="B370" s="77"/>
      <c r="C370" s="77"/>
      <c r="D370" s="77"/>
      <c r="E370" s="77"/>
      <c r="F370" s="77"/>
      <c r="G370" s="77"/>
      <c r="H370" s="77"/>
      <c r="I370" s="95"/>
      <c r="J370" s="95"/>
      <c r="K370" s="77"/>
      <c r="L370" s="77"/>
      <c r="M370"/>
      <c r="N370"/>
    </row>
    <row r="371" spans="1:14" ht="15.6" x14ac:dyDescent="0.3">
      <c r="A371" s="88"/>
      <c r="B371" s="77"/>
      <c r="C371" s="77"/>
      <c r="D371" s="77"/>
      <c r="E371" s="77"/>
      <c r="F371" s="77"/>
      <c r="G371" s="77"/>
      <c r="H371" s="77"/>
      <c r="I371" s="95"/>
      <c r="J371" s="95"/>
      <c r="K371" s="77"/>
      <c r="L371" s="77"/>
      <c r="M371"/>
      <c r="N371"/>
    </row>
    <row r="372" spans="1:14" ht="15.6" x14ac:dyDescent="0.3">
      <c r="A372" s="88"/>
      <c r="B372" s="77"/>
      <c r="C372" s="77"/>
      <c r="D372" s="77"/>
      <c r="E372" s="77"/>
      <c r="F372" s="77"/>
      <c r="G372" s="77"/>
      <c r="H372" s="77"/>
      <c r="I372" s="95"/>
      <c r="J372" s="95"/>
      <c r="K372" s="77"/>
      <c r="L372" s="77"/>
      <c r="M372"/>
      <c r="N372"/>
    </row>
    <row r="373" spans="1:14" ht="15.6" x14ac:dyDescent="0.3">
      <c r="A373" s="88"/>
      <c r="B373" s="77"/>
      <c r="C373" s="77"/>
      <c r="D373" s="77"/>
      <c r="E373" s="77"/>
      <c r="F373" s="77"/>
      <c r="G373" s="77"/>
      <c r="H373" s="77"/>
      <c r="I373" s="95"/>
      <c r="J373" s="95"/>
      <c r="K373" s="77"/>
      <c r="L373" s="77"/>
      <c r="M373"/>
      <c r="N373"/>
    </row>
    <row r="374" spans="1:14" x14ac:dyDescent="0.25">
      <c r="C374"/>
      <c r="D374"/>
      <c r="E374"/>
      <c r="F374"/>
      <c r="G374"/>
      <c r="H374"/>
      <c r="I374" s="11"/>
      <c r="J374" s="11"/>
      <c r="K374"/>
      <c r="L374"/>
      <c r="M374"/>
      <c r="N374"/>
    </row>
    <row r="375" spans="1:14" x14ac:dyDescent="0.25">
      <c r="C375"/>
      <c r="D375"/>
      <c r="E375"/>
      <c r="F375"/>
      <c r="G375"/>
      <c r="H375"/>
      <c r="I375" s="11"/>
      <c r="J375" s="11"/>
      <c r="K375"/>
      <c r="L375"/>
      <c r="M375"/>
      <c r="N375"/>
    </row>
    <row r="376" spans="1:14" x14ac:dyDescent="0.25">
      <c r="C376"/>
      <c r="D376"/>
      <c r="E376"/>
      <c r="F376"/>
      <c r="G376"/>
      <c r="H376"/>
      <c r="I376" s="11"/>
      <c r="J376" s="11"/>
      <c r="K376"/>
      <c r="L376"/>
      <c r="M376"/>
      <c r="N376"/>
    </row>
    <row r="377" spans="1:14" x14ac:dyDescent="0.25">
      <c r="C377"/>
      <c r="D377"/>
      <c r="E377"/>
      <c r="F377"/>
      <c r="G377"/>
      <c r="H377"/>
      <c r="I377" s="11"/>
      <c r="J377" s="11"/>
      <c r="K377"/>
      <c r="L377"/>
      <c r="M377"/>
      <c r="N377"/>
    </row>
    <row r="378" spans="1:14" x14ac:dyDescent="0.25">
      <c r="C378"/>
      <c r="D378"/>
      <c r="E378"/>
      <c r="F378"/>
      <c r="G378"/>
      <c r="H378"/>
      <c r="I378" s="11"/>
      <c r="J378" s="11"/>
      <c r="K378"/>
      <c r="L378"/>
      <c r="M378"/>
      <c r="N378"/>
    </row>
    <row r="379" spans="1:14" x14ac:dyDescent="0.25">
      <c r="C379"/>
      <c r="D379"/>
      <c r="E379"/>
      <c r="F379"/>
      <c r="G379"/>
      <c r="H379"/>
      <c r="I379" s="11"/>
      <c r="J379" s="11"/>
      <c r="K379"/>
      <c r="L379"/>
      <c r="M379"/>
      <c r="N379"/>
    </row>
    <row r="380" spans="1:14" x14ac:dyDescent="0.25">
      <c r="C380"/>
      <c r="D380"/>
      <c r="E380"/>
      <c r="F380"/>
      <c r="G380"/>
      <c r="H380"/>
      <c r="I380" s="11"/>
      <c r="J380" s="11"/>
      <c r="K380"/>
      <c r="L380"/>
      <c r="M380"/>
      <c r="N380"/>
    </row>
    <row r="381" spans="1:14" x14ac:dyDescent="0.25">
      <c r="C381"/>
      <c r="D381"/>
      <c r="E381"/>
      <c r="F381"/>
      <c r="G381"/>
      <c r="H381"/>
      <c r="I381" s="11"/>
      <c r="J381" s="11"/>
      <c r="K381"/>
      <c r="L381"/>
      <c r="M381"/>
      <c r="N381"/>
    </row>
    <row r="382" spans="1:14" x14ac:dyDescent="0.25">
      <c r="C382"/>
      <c r="D382"/>
      <c r="E382"/>
      <c r="F382"/>
      <c r="G382"/>
      <c r="H382"/>
      <c r="I382" s="11"/>
      <c r="J382" s="11"/>
      <c r="K382"/>
      <c r="L382"/>
      <c r="M382"/>
      <c r="N382"/>
    </row>
    <row r="383" spans="1:14" x14ac:dyDescent="0.25">
      <c r="C383"/>
      <c r="D383"/>
      <c r="E383"/>
      <c r="F383"/>
      <c r="G383"/>
      <c r="H383"/>
      <c r="I383" s="11"/>
      <c r="J383" s="11"/>
      <c r="K383"/>
      <c r="L383"/>
      <c r="M383"/>
      <c r="N383"/>
    </row>
    <row r="384" spans="1:14" x14ac:dyDescent="0.25">
      <c r="C384"/>
      <c r="D384"/>
      <c r="E384"/>
      <c r="F384"/>
      <c r="G384"/>
      <c r="H384"/>
      <c r="I384" s="11"/>
      <c r="J384" s="11"/>
      <c r="K384"/>
      <c r="L384"/>
      <c r="M384"/>
      <c r="N384"/>
    </row>
    <row r="385" spans="3:14" x14ac:dyDescent="0.25">
      <c r="C385"/>
      <c r="D385"/>
      <c r="E385"/>
      <c r="F385"/>
      <c r="G385"/>
      <c r="H385"/>
      <c r="I385" s="11"/>
      <c r="J385" s="11"/>
      <c r="K385"/>
      <c r="L385"/>
      <c r="M385"/>
      <c r="N385"/>
    </row>
    <row r="386" spans="3:14" x14ac:dyDescent="0.25">
      <c r="C386"/>
      <c r="D386"/>
      <c r="E386"/>
      <c r="F386"/>
      <c r="G386"/>
      <c r="H386"/>
      <c r="I386" s="11"/>
      <c r="J386" s="11"/>
      <c r="K386"/>
      <c r="L386"/>
      <c r="M386"/>
      <c r="N386"/>
    </row>
    <row r="387" spans="3:14" x14ac:dyDescent="0.25">
      <c r="C387"/>
      <c r="D387"/>
      <c r="E387"/>
      <c r="F387"/>
      <c r="G387"/>
      <c r="H387"/>
      <c r="I387" s="11"/>
      <c r="J387" s="11"/>
      <c r="K387"/>
      <c r="L387"/>
      <c r="M387"/>
      <c r="N387"/>
    </row>
    <row r="388" spans="3:14" x14ac:dyDescent="0.25">
      <c r="C388"/>
      <c r="D388"/>
      <c r="E388"/>
      <c r="F388"/>
      <c r="G388"/>
      <c r="H388"/>
      <c r="I388" s="11"/>
      <c r="J388" s="11"/>
      <c r="K388"/>
      <c r="L388"/>
      <c r="M388"/>
      <c r="N388"/>
    </row>
    <row r="389" spans="3:14" x14ac:dyDescent="0.25">
      <c r="C389"/>
      <c r="D389"/>
      <c r="E389"/>
      <c r="F389"/>
      <c r="G389"/>
      <c r="H389"/>
      <c r="I389" s="11"/>
      <c r="J389" s="11"/>
      <c r="K389"/>
      <c r="L389"/>
      <c r="M389"/>
      <c r="N389"/>
    </row>
    <row r="390" spans="3:14" x14ac:dyDescent="0.25">
      <c r="C390"/>
      <c r="D390"/>
      <c r="E390"/>
      <c r="F390"/>
      <c r="G390"/>
      <c r="H390"/>
      <c r="I390" s="11"/>
      <c r="J390" s="11"/>
      <c r="K390"/>
      <c r="L390"/>
      <c r="M390"/>
      <c r="N390"/>
    </row>
    <row r="391" spans="3:14" x14ac:dyDescent="0.25">
      <c r="C391"/>
      <c r="D391"/>
      <c r="E391"/>
      <c r="F391"/>
      <c r="G391"/>
      <c r="H391"/>
      <c r="I391" s="11"/>
      <c r="J391" s="11"/>
      <c r="K391"/>
      <c r="L391"/>
      <c r="M391"/>
      <c r="N391"/>
    </row>
    <row r="392" spans="3:14" x14ac:dyDescent="0.25">
      <c r="C392"/>
      <c r="D392"/>
      <c r="E392"/>
      <c r="F392"/>
      <c r="G392"/>
      <c r="H392"/>
      <c r="I392" s="11"/>
      <c r="J392" s="11"/>
      <c r="K392"/>
      <c r="L392"/>
      <c r="M392"/>
      <c r="N392"/>
    </row>
    <row r="393" spans="3:14" x14ac:dyDescent="0.25">
      <c r="C393"/>
      <c r="D393"/>
      <c r="E393"/>
      <c r="F393"/>
      <c r="G393"/>
      <c r="H393"/>
      <c r="I393" s="11"/>
      <c r="J393" s="11"/>
      <c r="K393"/>
      <c r="L393"/>
      <c r="M393"/>
      <c r="N393"/>
    </row>
    <row r="394" spans="3:14" x14ac:dyDescent="0.25">
      <c r="C394"/>
      <c r="D394"/>
      <c r="E394"/>
      <c r="F394"/>
      <c r="G394"/>
      <c r="H394"/>
      <c r="I394" s="11"/>
      <c r="J394" s="11"/>
      <c r="K394"/>
      <c r="L394"/>
      <c r="M394"/>
      <c r="N394"/>
    </row>
    <row r="395" spans="3:14" x14ac:dyDescent="0.25">
      <c r="C395"/>
      <c r="D395"/>
      <c r="E395"/>
      <c r="F395"/>
      <c r="G395"/>
      <c r="H395"/>
      <c r="I395" s="11"/>
      <c r="J395" s="11"/>
      <c r="K395"/>
      <c r="L395"/>
      <c r="M395"/>
      <c r="N395"/>
    </row>
    <row r="396" spans="3:14" x14ac:dyDescent="0.25">
      <c r="C396"/>
      <c r="D396"/>
      <c r="E396"/>
      <c r="F396"/>
      <c r="G396"/>
      <c r="H396"/>
      <c r="I396" s="11"/>
      <c r="J396" s="11"/>
      <c r="K396"/>
      <c r="L396"/>
      <c r="M396"/>
      <c r="N396"/>
    </row>
    <row r="397" spans="3:14" x14ac:dyDescent="0.25">
      <c r="C397"/>
      <c r="D397"/>
      <c r="E397"/>
      <c r="F397"/>
      <c r="G397"/>
      <c r="H397"/>
      <c r="I397" s="11"/>
      <c r="J397" s="11"/>
      <c r="K397"/>
      <c r="L397"/>
      <c r="M397"/>
      <c r="N397"/>
    </row>
    <row r="398" spans="3:14" x14ac:dyDescent="0.25">
      <c r="C398"/>
      <c r="D398"/>
      <c r="E398"/>
      <c r="F398"/>
      <c r="G398"/>
      <c r="H398"/>
      <c r="I398" s="11"/>
      <c r="J398" s="11"/>
      <c r="K398"/>
      <c r="L398"/>
      <c r="M398"/>
      <c r="N398"/>
    </row>
    <row r="399" spans="3:14" x14ac:dyDescent="0.25">
      <c r="C399"/>
      <c r="D399"/>
      <c r="E399"/>
      <c r="F399"/>
      <c r="G399"/>
      <c r="H399"/>
      <c r="I399" s="11"/>
      <c r="J399" s="11"/>
      <c r="K399"/>
      <c r="L399"/>
      <c r="M399"/>
      <c r="N399"/>
    </row>
    <row r="400" spans="3:14" x14ac:dyDescent="0.25">
      <c r="C400"/>
      <c r="D400"/>
      <c r="E400"/>
      <c r="F400"/>
      <c r="G400"/>
      <c r="H400"/>
      <c r="I400" s="11"/>
      <c r="J400" s="11"/>
      <c r="K400"/>
      <c r="L400"/>
      <c r="M400"/>
      <c r="N400"/>
    </row>
    <row r="401" spans="3:14" x14ac:dyDescent="0.25">
      <c r="C401"/>
      <c r="D401"/>
      <c r="E401"/>
      <c r="F401"/>
      <c r="G401"/>
      <c r="H401"/>
      <c r="I401" s="11"/>
      <c r="J401" s="11"/>
      <c r="K401"/>
      <c r="L401"/>
      <c r="M401"/>
      <c r="N401"/>
    </row>
    <row r="402" spans="3:14" x14ac:dyDescent="0.25">
      <c r="C402"/>
      <c r="D402"/>
      <c r="E402"/>
      <c r="F402"/>
      <c r="G402"/>
      <c r="H402"/>
      <c r="I402" s="11"/>
      <c r="J402" s="11"/>
      <c r="K402"/>
      <c r="L402"/>
      <c r="M402"/>
      <c r="N402"/>
    </row>
    <row r="403" spans="3:14" x14ac:dyDescent="0.25">
      <c r="C403"/>
      <c r="D403"/>
      <c r="E403"/>
      <c r="F403"/>
      <c r="G403"/>
      <c r="H403"/>
      <c r="I403" s="11"/>
      <c r="J403" s="11"/>
      <c r="K403"/>
      <c r="L403"/>
      <c r="M403"/>
      <c r="N403"/>
    </row>
    <row r="404" spans="3:14" x14ac:dyDescent="0.25">
      <c r="C404"/>
      <c r="D404"/>
      <c r="E404"/>
      <c r="F404"/>
      <c r="G404"/>
      <c r="H404"/>
      <c r="I404" s="11"/>
      <c r="J404" s="11"/>
      <c r="K404"/>
      <c r="L404"/>
      <c r="M404"/>
      <c r="N404"/>
    </row>
    <row r="405" spans="3:14" x14ac:dyDescent="0.25">
      <c r="C405"/>
      <c r="D405"/>
      <c r="E405"/>
      <c r="F405"/>
      <c r="G405"/>
      <c r="H405"/>
      <c r="I405" s="11"/>
      <c r="J405" s="11"/>
      <c r="K405"/>
      <c r="L405"/>
      <c r="M405"/>
      <c r="N405"/>
    </row>
    <row r="406" spans="3:14" x14ac:dyDescent="0.25">
      <c r="C406"/>
      <c r="D406"/>
      <c r="E406"/>
      <c r="F406"/>
      <c r="G406"/>
      <c r="H406"/>
      <c r="I406" s="11"/>
      <c r="J406" s="11"/>
      <c r="K406"/>
      <c r="L406"/>
      <c r="M406"/>
      <c r="N406"/>
    </row>
    <row r="407" spans="3:14" x14ac:dyDescent="0.25">
      <c r="C407"/>
      <c r="D407"/>
      <c r="E407"/>
      <c r="F407"/>
      <c r="G407"/>
      <c r="H407"/>
      <c r="I407" s="11"/>
      <c r="J407" s="11"/>
      <c r="K407"/>
      <c r="L407"/>
      <c r="M407"/>
      <c r="N407"/>
    </row>
    <row r="408" spans="3:14" x14ac:dyDescent="0.25">
      <c r="C408"/>
      <c r="D408"/>
      <c r="E408"/>
      <c r="F408"/>
      <c r="G408"/>
      <c r="H408"/>
      <c r="I408" s="11"/>
      <c r="J408" s="11"/>
      <c r="K408"/>
      <c r="L408"/>
      <c r="M408"/>
      <c r="N408"/>
    </row>
    <row r="409" spans="3:14" x14ac:dyDescent="0.25">
      <c r="C409"/>
      <c r="D409"/>
      <c r="E409"/>
      <c r="F409"/>
      <c r="G409"/>
      <c r="H409"/>
      <c r="I409" s="11"/>
      <c r="J409" s="11"/>
      <c r="K409"/>
      <c r="L409"/>
      <c r="M409"/>
      <c r="N409"/>
    </row>
    <row r="410" spans="3:14" x14ac:dyDescent="0.25">
      <c r="C410"/>
      <c r="D410"/>
      <c r="E410"/>
      <c r="F410"/>
      <c r="G410"/>
      <c r="H410"/>
      <c r="I410" s="11"/>
      <c r="J410" s="11"/>
      <c r="K410"/>
      <c r="L410"/>
      <c r="M410"/>
      <c r="N410"/>
    </row>
    <row r="411" spans="3:14" x14ac:dyDescent="0.25">
      <c r="C411"/>
      <c r="D411"/>
      <c r="E411"/>
      <c r="F411"/>
      <c r="G411"/>
      <c r="H411"/>
      <c r="I411" s="11"/>
      <c r="J411" s="11"/>
      <c r="K411"/>
      <c r="L411"/>
      <c r="M411"/>
      <c r="N411"/>
    </row>
    <row r="412" spans="3:14" x14ac:dyDescent="0.25">
      <c r="C412"/>
      <c r="D412"/>
      <c r="E412"/>
      <c r="F412"/>
      <c r="G412"/>
      <c r="H412"/>
      <c r="I412" s="11"/>
      <c r="J412" s="11"/>
      <c r="K412"/>
      <c r="L412"/>
      <c r="M412"/>
      <c r="N412"/>
    </row>
    <row r="413" spans="3:14" x14ac:dyDescent="0.25">
      <c r="C413"/>
      <c r="D413"/>
      <c r="E413"/>
      <c r="F413"/>
      <c r="G413"/>
      <c r="H413"/>
      <c r="I413" s="11"/>
      <c r="J413" s="11"/>
      <c r="K413"/>
      <c r="L413"/>
      <c r="M413"/>
      <c r="N413"/>
    </row>
    <row r="414" spans="3:14" x14ac:dyDescent="0.25">
      <c r="C414"/>
      <c r="D414"/>
      <c r="E414"/>
      <c r="F414"/>
      <c r="G414"/>
      <c r="H414"/>
      <c r="I414" s="11"/>
      <c r="J414" s="11"/>
      <c r="K414"/>
      <c r="L414"/>
      <c r="M414"/>
      <c r="N414"/>
    </row>
    <row r="415" spans="3:14" x14ac:dyDescent="0.25">
      <c r="C415"/>
      <c r="D415"/>
      <c r="E415"/>
      <c r="F415"/>
      <c r="G415"/>
      <c r="H415"/>
      <c r="I415" s="11"/>
      <c r="J415" s="11"/>
      <c r="K415"/>
      <c r="L415"/>
      <c r="M415"/>
      <c r="N415"/>
    </row>
    <row r="416" spans="3:14" x14ac:dyDescent="0.25">
      <c r="C416"/>
      <c r="D416"/>
      <c r="E416"/>
      <c r="F416"/>
      <c r="G416"/>
      <c r="H416"/>
      <c r="I416" s="11"/>
      <c r="J416" s="11"/>
      <c r="K416"/>
      <c r="L416"/>
      <c r="M416"/>
      <c r="N416"/>
    </row>
    <row r="417" spans="3:14" x14ac:dyDescent="0.25">
      <c r="C417"/>
      <c r="D417"/>
      <c r="E417"/>
      <c r="F417"/>
      <c r="G417"/>
      <c r="H417"/>
      <c r="I417" s="11"/>
      <c r="J417" s="11"/>
      <c r="K417"/>
      <c r="L417"/>
      <c r="M417"/>
      <c r="N417"/>
    </row>
    <row r="418" spans="3:14" x14ac:dyDescent="0.25">
      <c r="C418"/>
      <c r="D418"/>
      <c r="E418"/>
      <c r="F418"/>
      <c r="G418"/>
      <c r="H418"/>
      <c r="I418" s="11"/>
      <c r="J418" s="11"/>
      <c r="K418"/>
      <c r="L418"/>
      <c r="M418"/>
      <c r="N418"/>
    </row>
    <row r="419" spans="3:14" x14ac:dyDescent="0.25">
      <c r="C419"/>
      <c r="D419"/>
      <c r="E419"/>
      <c r="F419"/>
      <c r="G419"/>
      <c r="H419"/>
      <c r="I419" s="11"/>
      <c r="J419" s="11"/>
      <c r="K419"/>
      <c r="L419"/>
      <c r="M419"/>
      <c r="N419"/>
    </row>
    <row r="420" spans="3:14" x14ac:dyDescent="0.25">
      <c r="C420"/>
      <c r="D420"/>
      <c r="E420"/>
      <c r="F420"/>
      <c r="G420"/>
      <c r="H420"/>
      <c r="I420" s="11"/>
      <c r="J420" s="11"/>
      <c r="K420"/>
      <c r="L420"/>
      <c r="M420"/>
      <c r="N420"/>
    </row>
    <row r="421" spans="3:14" x14ac:dyDescent="0.25">
      <c r="C421"/>
      <c r="D421"/>
      <c r="E421"/>
      <c r="F421"/>
      <c r="G421"/>
      <c r="H421"/>
      <c r="I421" s="11"/>
      <c r="J421" s="11"/>
      <c r="K421"/>
      <c r="L421"/>
      <c r="M421"/>
      <c r="N421"/>
    </row>
    <row r="422" spans="3:14" x14ac:dyDescent="0.25">
      <c r="C422"/>
      <c r="D422"/>
      <c r="E422"/>
      <c r="F422"/>
      <c r="G422"/>
      <c r="H422"/>
      <c r="I422" s="11"/>
      <c r="J422" s="11"/>
      <c r="K422"/>
      <c r="L422"/>
      <c r="M422"/>
      <c r="N422"/>
    </row>
    <row r="423" spans="3:14" x14ac:dyDescent="0.25">
      <c r="C423"/>
      <c r="D423"/>
      <c r="E423"/>
      <c r="F423"/>
      <c r="G423"/>
      <c r="H423"/>
      <c r="I423" s="11"/>
      <c r="J423" s="11"/>
      <c r="K423"/>
      <c r="L423"/>
      <c r="M423"/>
      <c r="N423"/>
    </row>
    <row r="424" spans="3:14" x14ac:dyDescent="0.25">
      <c r="C424"/>
      <c r="D424"/>
      <c r="E424"/>
      <c r="F424"/>
      <c r="G424"/>
      <c r="H424"/>
      <c r="I424" s="11"/>
      <c r="J424" s="11"/>
      <c r="K424"/>
      <c r="L424"/>
      <c r="M424"/>
      <c r="N424"/>
    </row>
    <row r="425" spans="3:14" x14ac:dyDescent="0.25">
      <c r="C425"/>
      <c r="D425"/>
      <c r="E425"/>
      <c r="F425"/>
      <c r="G425"/>
      <c r="H425"/>
      <c r="I425" s="11"/>
      <c r="J425" s="11"/>
      <c r="K425"/>
      <c r="L425"/>
      <c r="M425"/>
      <c r="N425"/>
    </row>
    <row r="426" spans="3:14" x14ac:dyDescent="0.25">
      <c r="C426"/>
      <c r="D426"/>
      <c r="E426"/>
      <c r="F426"/>
      <c r="G426"/>
      <c r="H426"/>
      <c r="I426" s="11"/>
      <c r="J426" s="11"/>
      <c r="K426"/>
      <c r="L426"/>
      <c r="M426"/>
      <c r="N426"/>
    </row>
    <row r="427" spans="3:14" x14ac:dyDescent="0.25">
      <c r="C427"/>
      <c r="D427"/>
      <c r="E427"/>
      <c r="F427"/>
      <c r="G427"/>
      <c r="H427"/>
      <c r="I427" s="11"/>
      <c r="J427" s="11"/>
      <c r="K427"/>
      <c r="L427"/>
      <c r="M427"/>
      <c r="N427"/>
    </row>
    <row r="428" spans="3:14" x14ac:dyDescent="0.25">
      <c r="C428"/>
      <c r="D428"/>
      <c r="E428"/>
      <c r="F428"/>
      <c r="G428"/>
      <c r="H428"/>
      <c r="I428" s="11"/>
      <c r="J428" s="11"/>
      <c r="K428"/>
      <c r="L428"/>
      <c r="M428"/>
      <c r="N428"/>
    </row>
    <row r="429" spans="3:14" x14ac:dyDescent="0.25">
      <c r="C429"/>
      <c r="D429"/>
      <c r="E429"/>
      <c r="F429"/>
      <c r="G429"/>
      <c r="H429"/>
      <c r="I429" s="11"/>
      <c r="J429" s="11"/>
      <c r="K429"/>
      <c r="L429"/>
      <c r="M429"/>
      <c r="N429"/>
    </row>
    <row r="430" spans="3:14" x14ac:dyDescent="0.25">
      <c r="C430"/>
      <c r="D430"/>
      <c r="E430"/>
      <c r="F430"/>
      <c r="G430"/>
      <c r="H430"/>
      <c r="I430" s="11"/>
      <c r="J430" s="11"/>
      <c r="K430"/>
      <c r="L430"/>
      <c r="M430"/>
      <c r="N430"/>
    </row>
    <row r="431" spans="3:14" x14ac:dyDescent="0.25">
      <c r="C431"/>
      <c r="D431"/>
      <c r="E431"/>
      <c r="F431"/>
      <c r="G431"/>
      <c r="H431"/>
      <c r="I431" s="11"/>
      <c r="J431" s="11"/>
      <c r="K431"/>
      <c r="L431"/>
      <c r="M431"/>
      <c r="N431"/>
    </row>
    <row r="432" spans="3:14" x14ac:dyDescent="0.25">
      <c r="C432"/>
      <c r="D432"/>
      <c r="E432"/>
      <c r="F432"/>
      <c r="G432"/>
      <c r="H432"/>
      <c r="I432" s="11"/>
      <c r="J432" s="11"/>
      <c r="K432"/>
      <c r="L432"/>
      <c r="M432"/>
      <c r="N432"/>
    </row>
    <row r="433" spans="3:14" x14ac:dyDescent="0.25">
      <c r="C433"/>
      <c r="D433"/>
      <c r="E433"/>
      <c r="F433"/>
      <c r="G433"/>
      <c r="H433"/>
      <c r="I433" s="11"/>
      <c r="J433" s="11"/>
      <c r="K433"/>
      <c r="L433"/>
      <c r="M433"/>
      <c r="N433"/>
    </row>
    <row r="434" spans="3:14" x14ac:dyDescent="0.25">
      <c r="C434"/>
      <c r="D434"/>
      <c r="E434"/>
      <c r="F434"/>
      <c r="G434"/>
      <c r="H434"/>
      <c r="I434" s="11"/>
      <c r="J434" s="11"/>
      <c r="K434"/>
      <c r="L434"/>
      <c r="M434"/>
      <c r="N434"/>
    </row>
    <row r="435" spans="3:14" x14ac:dyDescent="0.25">
      <c r="C435"/>
      <c r="D435"/>
      <c r="E435"/>
      <c r="F435"/>
      <c r="G435"/>
      <c r="H435"/>
      <c r="I435" s="11"/>
      <c r="J435" s="11"/>
      <c r="K435"/>
      <c r="L435"/>
      <c r="M435"/>
      <c r="N435"/>
    </row>
    <row r="436" spans="3:14" x14ac:dyDescent="0.25">
      <c r="C436"/>
      <c r="D436"/>
      <c r="E436"/>
      <c r="F436"/>
      <c r="G436"/>
      <c r="H436"/>
      <c r="I436" s="11"/>
      <c r="J436" s="11"/>
      <c r="K436"/>
      <c r="L436"/>
      <c r="M436"/>
      <c r="N436"/>
    </row>
    <row r="437" spans="3:14" x14ac:dyDescent="0.25">
      <c r="C437"/>
      <c r="D437"/>
      <c r="E437"/>
      <c r="F437"/>
      <c r="G437"/>
      <c r="H437"/>
      <c r="I437" s="11"/>
      <c r="J437" s="11"/>
      <c r="K437"/>
      <c r="L437"/>
      <c r="M437"/>
      <c r="N437"/>
    </row>
    <row r="438" spans="3:14" x14ac:dyDescent="0.25">
      <c r="C438"/>
      <c r="D438"/>
      <c r="E438"/>
      <c r="F438"/>
      <c r="G438"/>
      <c r="H438"/>
      <c r="I438" s="11"/>
      <c r="J438" s="11"/>
      <c r="K438"/>
      <c r="L438"/>
      <c r="M438"/>
      <c r="N438"/>
    </row>
    <row r="439" spans="3:14" x14ac:dyDescent="0.25">
      <c r="C439"/>
      <c r="D439"/>
      <c r="E439"/>
      <c r="F439"/>
      <c r="G439"/>
      <c r="H439"/>
      <c r="I439" s="11"/>
      <c r="J439" s="11"/>
      <c r="K439"/>
      <c r="L439"/>
      <c r="M439"/>
      <c r="N439"/>
    </row>
    <row r="440" spans="3:14" x14ac:dyDescent="0.25">
      <c r="C440"/>
      <c r="D440"/>
      <c r="E440"/>
      <c r="F440"/>
      <c r="G440"/>
      <c r="H440"/>
      <c r="I440" s="11"/>
      <c r="J440" s="11"/>
      <c r="K440"/>
      <c r="L440"/>
      <c r="M440"/>
      <c r="N440"/>
    </row>
    <row r="441" spans="3:14" x14ac:dyDescent="0.25">
      <c r="C441"/>
      <c r="D441"/>
      <c r="E441"/>
      <c r="F441"/>
      <c r="G441"/>
      <c r="H441"/>
      <c r="I441" s="11"/>
      <c r="J441" s="11"/>
      <c r="K441"/>
      <c r="L441"/>
      <c r="M441"/>
      <c r="N441"/>
    </row>
    <row r="442" spans="3:14" x14ac:dyDescent="0.25">
      <c r="C442"/>
      <c r="D442"/>
      <c r="E442"/>
      <c r="F442"/>
      <c r="G442"/>
      <c r="H442"/>
      <c r="I442" s="11"/>
      <c r="J442" s="11"/>
      <c r="K442"/>
      <c r="L442"/>
      <c r="M442"/>
      <c r="N442"/>
    </row>
    <row r="443" spans="3:14" x14ac:dyDescent="0.25">
      <c r="C443"/>
      <c r="D443"/>
      <c r="E443"/>
      <c r="F443"/>
      <c r="G443"/>
      <c r="H443"/>
      <c r="I443" s="11"/>
      <c r="J443" s="11"/>
      <c r="K443"/>
      <c r="L443"/>
      <c r="M443"/>
      <c r="N443"/>
    </row>
    <row r="444" spans="3:14" x14ac:dyDescent="0.25">
      <c r="C444"/>
      <c r="D444"/>
      <c r="E444"/>
      <c r="F444"/>
      <c r="G444"/>
      <c r="H444"/>
      <c r="I444" s="11"/>
      <c r="J444" s="11"/>
      <c r="K444"/>
      <c r="L444"/>
      <c r="M444"/>
      <c r="N444"/>
    </row>
    <row r="445" spans="3:14" x14ac:dyDescent="0.25">
      <c r="C445"/>
      <c r="D445"/>
      <c r="E445"/>
      <c r="F445"/>
      <c r="G445"/>
      <c r="H445"/>
      <c r="I445" s="11"/>
      <c r="J445" s="11"/>
      <c r="K445"/>
      <c r="L445"/>
      <c r="M445"/>
      <c r="N445"/>
    </row>
    <row r="446" spans="3:14" x14ac:dyDescent="0.25">
      <c r="C446"/>
      <c r="D446"/>
      <c r="E446"/>
      <c r="F446"/>
      <c r="G446"/>
      <c r="H446"/>
      <c r="I446" s="11"/>
      <c r="J446" s="11"/>
      <c r="K446"/>
      <c r="L446"/>
      <c r="M446"/>
      <c r="N446"/>
    </row>
    <row r="447" spans="3:14" x14ac:dyDescent="0.25">
      <c r="C447"/>
      <c r="D447"/>
      <c r="E447"/>
      <c r="F447"/>
      <c r="G447"/>
      <c r="H447"/>
      <c r="I447" s="11"/>
      <c r="J447" s="11"/>
      <c r="K447"/>
      <c r="L447"/>
      <c r="M447"/>
      <c r="N447"/>
    </row>
    <row r="448" spans="3:14" x14ac:dyDescent="0.25">
      <c r="C448"/>
      <c r="D448"/>
      <c r="E448"/>
      <c r="F448"/>
      <c r="G448"/>
      <c r="H448"/>
      <c r="I448" s="11"/>
      <c r="J448" s="11"/>
      <c r="K448"/>
      <c r="L448"/>
      <c r="M448"/>
      <c r="N448"/>
    </row>
    <row r="449" spans="3:14" x14ac:dyDescent="0.25">
      <c r="C449"/>
      <c r="D449"/>
      <c r="E449"/>
      <c r="F449"/>
      <c r="G449"/>
      <c r="H449"/>
      <c r="I449" s="11"/>
      <c r="J449" s="11"/>
      <c r="K449"/>
      <c r="L449"/>
      <c r="M449"/>
      <c r="N449"/>
    </row>
    <row r="450" spans="3:14" x14ac:dyDescent="0.25">
      <c r="C450"/>
      <c r="D450"/>
      <c r="E450"/>
      <c r="F450"/>
      <c r="G450"/>
      <c r="H450"/>
      <c r="I450" s="11"/>
      <c r="J450" s="11"/>
      <c r="K450"/>
      <c r="L450"/>
      <c r="M450"/>
      <c r="N450"/>
    </row>
    <row r="451" spans="3:14" x14ac:dyDescent="0.25">
      <c r="C451"/>
      <c r="D451"/>
      <c r="E451"/>
      <c r="F451"/>
      <c r="G451"/>
      <c r="H451"/>
      <c r="I451" s="11"/>
      <c r="J451" s="11"/>
      <c r="K451"/>
      <c r="L451"/>
      <c r="M451"/>
      <c r="N451"/>
    </row>
    <row r="452" spans="3:14" x14ac:dyDescent="0.25">
      <c r="C452"/>
      <c r="D452"/>
      <c r="E452"/>
      <c r="F452"/>
      <c r="G452"/>
      <c r="H452"/>
      <c r="I452" s="11"/>
      <c r="J452" s="11"/>
      <c r="K452"/>
      <c r="L452"/>
      <c r="M452"/>
      <c r="N452"/>
    </row>
    <row r="453" spans="3:14" x14ac:dyDescent="0.25">
      <c r="C453"/>
      <c r="D453"/>
      <c r="E453"/>
      <c r="F453"/>
      <c r="G453"/>
      <c r="H453"/>
      <c r="I453" s="11"/>
      <c r="J453" s="11"/>
      <c r="K453"/>
      <c r="L453"/>
      <c r="M453"/>
      <c r="N453"/>
    </row>
    <row r="454" spans="3:14" x14ac:dyDescent="0.25">
      <c r="C454"/>
      <c r="D454"/>
      <c r="E454"/>
      <c r="F454"/>
      <c r="G454"/>
      <c r="H454"/>
      <c r="I454" s="11"/>
      <c r="J454" s="11"/>
      <c r="K454"/>
      <c r="L454"/>
      <c r="M454"/>
      <c r="N454"/>
    </row>
    <row r="455" spans="3:14" x14ac:dyDescent="0.25">
      <c r="C455"/>
      <c r="D455"/>
      <c r="E455"/>
      <c r="F455"/>
      <c r="G455"/>
      <c r="H455"/>
      <c r="I455" s="11"/>
      <c r="J455" s="11"/>
      <c r="K455"/>
      <c r="L455"/>
      <c r="M455"/>
      <c r="N455"/>
    </row>
    <row r="456" spans="3:14" x14ac:dyDescent="0.25">
      <c r="C456"/>
      <c r="D456"/>
      <c r="E456"/>
      <c r="F456"/>
      <c r="G456"/>
      <c r="H456"/>
      <c r="I456" s="11"/>
      <c r="J456" s="11"/>
      <c r="K456"/>
      <c r="L456"/>
      <c r="M456"/>
      <c r="N456"/>
    </row>
    <row r="457" spans="3:14" x14ac:dyDescent="0.25">
      <c r="C457"/>
      <c r="D457"/>
      <c r="E457"/>
      <c r="F457"/>
      <c r="G457"/>
      <c r="H457"/>
      <c r="I457" s="11"/>
      <c r="J457" s="11"/>
      <c r="K457"/>
      <c r="L457"/>
      <c r="M457"/>
      <c r="N457"/>
    </row>
    <row r="458" spans="3:14" x14ac:dyDescent="0.25">
      <c r="C458"/>
      <c r="D458"/>
      <c r="E458"/>
      <c r="F458"/>
      <c r="G458"/>
      <c r="H458"/>
      <c r="I458" s="11"/>
      <c r="J458" s="11"/>
      <c r="K458"/>
      <c r="L458"/>
      <c r="M458"/>
      <c r="N458"/>
    </row>
    <row r="459" spans="3:14" x14ac:dyDescent="0.25">
      <c r="C459"/>
      <c r="D459"/>
      <c r="E459"/>
      <c r="F459"/>
      <c r="G459"/>
      <c r="H459"/>
      <c r="I459" s="11"/>
      <c r="J459" s="11"/>
      <c r="K459"/>
      <c r="L459"/>
      <c r="M459"/>
      <c r="N459"/>
    </row>
    <row r="460" spans="3:14" x14ac:dyDescent="0.25">
      <c r="C460"/>
      <c r="D460"/>
      <c r="E460"/>
      <c r="F460"/>
      <c r="G460"/>
      <c r="H460"/>
      <c r="I460" s="11"/>
      <c r="J460" s="11"/>
      <c r="K460"/>
      <c r="L460"/>
      <c r="M460"/>
      <c r="N460"/>
    </row>
    <row r="461" spans="3:14" x14ac:dyDescent="0.25">
      <c r="C461"/>
      <c r="D461"/>
      <c r="E461"/>
      <c r="F461"/>
      <c r="G461"/>
      <c r="H461"/>
      <c r="I461" s="11"/>
      <c r="J461" s="11"/>
      <c r="K461"/>
      <c r="L461"/>
      <c r="M461"/>
      <c r="N461"/>
    </row>
    <row r="462" spans="3:14" x14ac:dyDescent="0.25">
      <c r="C462"/>
      <c r="D462"/>
      <c r="E462"/>
      <c r="F462"/>
      <c r="G462"/>
      <c r="H462"/>
      <c r="I462" s="11"/>
      <c r="J462" s="11"/>
      <c r="K462"/>
      <c r="L462"/>
      <c r="M462"/>
      <c r="N462"/>
    </row>
    <row r="463" spans="3:14" x14ac:dyDescent="0.25">
      <c r="C463"/>
      <c r="D463"/>
      <c r="E463"/>
      <c r="F463"/>
      <c r="G463"/>
      <c r="H463"/>
      <c r="I463" s="11"/>
      <c r="J463" s="11"/>
      <c r="K463"/>
      <c r="L463"/>
      <c r="M463"/>
      <c r="N463"/>
    </row>
    <row r="464" spans="3:14" x14ac:dyDescent="0.25">
      <c r="C464"/>
      <c r="D464"/>
      <c r="E464"/>
      <c r="F464"/>
      <c r="G464"/>
      <c r="H464"/>
      <c r="I464" s="11"/>
      <c r="J464" s="11"/>
      <c r="K464"/>
      <c r="L464"/>
      <c r="M464"/>
      <c r="N464"/>
    </row>
    <row r="465" spans="3:14" x14ac:dyDescent="0.25">
      <c r="C465"/>
      <c r="D465"/>
      <c r="E465"/>
      <c r="F465"/>
      <c r="G465"/>
      <c r="H465"/>
      <c r="I465" s="11"/>
      <c r="J465" s="11"/>
      <c r="K465"/>
      <c r="L465"/>
      <c r="M465"/>
      <c r="N465"/>
    </row>
    <row r="466" spans="3:14" x14ac:dyDescent="0.25">
      <c r="C466"/>
      <c r="D466"/>
      <c r="E466"/>
      <c r="F466"/>
      <c r="G466"/>
      <c r="H466"/>
      <c r="I466" s="11"/>
      <c r="J466" s="11"/>
      <c r="K466"/>
      <c r="L466"/>
      <c r="M466"/>
      <c r="N466"/>
    </row>
    <row r="467" spans="3:14" x14ac:dyDescent="0.25">
      <c r="C467"/>
      <c r="D467"/>
      <c r="E467"/>
      <c r="F467"/>
      <c r="G467"/>
      <c r="H467"/>
      <c r="I467" s="11"/>
      <c r="J467" s="11"/>
      <c r="K467"/>
      <c r="L467"/>
      <c r="M467"/>
      <c r="N467"/>
    </row>
    <row r="468" spans="3:14" x14ac:dyDescent="0.25">
      <c r="C468"/>
      <c r="D468"/>
      <c r="E468"/>
      <c r="F468"/>
      <c r="G468"/>
      <c r="H468"/>
      <c r="I468" s="11"/>
      <c r="J468" s="11"/>
      <c r="K468"/>
      <c r="L468"/>
      <c r="M468"/>
      <c r="N468"/>
    </row>
    <row r="469" spans="3:14" x14ac:dyDescent="0.25">
      <c r="C469"/>
      <c r="D469"/>
      <c r="E469"/>
      <c r="F469"/>
      <c r="G469"/>
      <c r="H469"/>
      <c r="I469" s="11"/>
      <c r="J469" s="11"/>
      <c r="K469"/>
      <c r="L469"/>
      <c r="M469"/>
      <c r="N469"/>
    </row>
    <row r="470" spans="3:14" x14ac:dyDescent="0.25">
      <c r="C470"/>
      <c r="D470"/>
      <c r="E470"/>
      <c r="F470"/>
      <c r="G470"/>
      <c r="H470"/>
      <c r="I470" s="11"/>
      <c r="J470" s="11"/>
      <c r="K470"/>
      <c r="L470"/>
      <c r="M470"/>
      <c r="N470"/>
    </row>
    <row r="471" spans="3:14" x14ac:dyDescent="0.25">
      <c r="C471"/>
      <c r="D471"/>
      <c r="E471"/>
      <c r="F471"/>
      <c r="G471"/>
      <c r="H471"/>
      <c r="I471" s="11"/>
      <c r="J471" s="11"/>
      <c r="K471"/>
      <c r="L471"/>
      <c r="M471"/>
      <c r="N471"/>
    </row>
    <row r="472" spans="3:14" x14ac:dyDescent="0.25">
      <c r="C472"/>
      <c r="D472"/>
      <c r="E472"/>
      <c r="F472"/>
      <c r="G472"/>
      <c r="H472"/>
      <c r="I472" s="11"/>
      <c r="J472" s="11"/>
      <c r="K472"/>
      <c r="L472"/>
      <c r="M472"/>
      <c r="N472"/>
    </row>
    <row r="473" spans="3:14" x14ac:dyDescent="0.25">
      <c r="C473"/>
      <c r="D473"/>
      <c r="E473"/>
      <c r="F473"/>
      <c r="G473"/>
      <c r="H473"/>
      <c r="I473" s="11"/>
      <c r="J473" s="11"/>
      <c r="K473"/>
      <c r="L473"/>
      <c r="M473"/>
      <c r="N473"/>
    </row>
    <row r="474" spans="3:14" x14ac:dyDescent="0.25">
      <c r="C474"/>
      <c r="D474"/>
      <c r="E474"/>
      <c r="F474"/>
      <c r="G474"/>
      <c r="H474"/>
      <c r="I474" s="11"/>
      <c r="J474" s="11"/>
      <c r="K474"/>
      <c r="L474"/>
      <c r="M474"/>
      <c r="N474"/>
    </row>
    <row r="475" spans="3:14" x14ac:dyDescent="0.25">
      <c r="C475"/>
      <c r="D475"/>
      <c r="E475"/>
      <c r="F475"/>
      <c r="G475"/>
      <c r="H475"/>
      <c r="I475" s="11"/>
      <c r="J475" s="11"/>
      <c r="K475"/>
      <c r="L475"/>
      <c r="M475"/>
      <c r="N475"/>
    </row>
    <row r="476" spans="3:14" x14ac:dyDescent="0.25">
      <c r="C476"/>
      <c r="D476"/>
      <c r="E476"/>
      <c r="F476"/>
      <c r="G476"/>
      <c r="H476"/>
      <c r="I476" s="11"/>
      <c r="J476" s="11"/>
      <c r="K476"/>
      <c r="L476"/>
      <c r="M476"/>
      <c r="N476"/>
    </row>
    <row r="477" spans="3:14" x14ac:dyDescent="0.25">
      <c r="C477"/>
      <c r="D477"/>
      <c r="E477"/>
      <c r="F477"/>
      <c r="G477"/>
      <c r="H477"/>
      <c r="I477" s="11"/>
      <c r="J477" s="11"/>
      <c r="K477"/>
      <c r="L477"/>
      <c r="M477"/>
      <c r="N477"/>
    </row>
    <row r="478" spans="3:14" x14ac:dyDescent="0.25">
      <c r="C478"/>
      <c r="D478"/>
      <c r="E478"/>
      <c r="F478"/>
      <c r="G478"/>
      <c r="H478"/>
      <c r="I478" s="11"/>
      <c r="J478" s="11"/>
      <c r="K478"/>
      <c r="L478"/>
      <c r="M478"/>
      <c r="N478"/>
    </row>
    <row r="479" spans="3:14" x14ac:dyDescent="0.25">
      <c r="C479"/>
      <c r="D479"/>
      <c r="E479"/>
      <c r="F479"/>
      <c r="G479"/>
      <c r="H479"/>
      <c r="I479" s="11"/>
      <c r="J479" s="11"/>
      <c r="K479"/>
      <c r="L479"/>
      <c r="M479"/>
      <c r="N479"/>
    </row>
    <row r="480" spans="3:14" x14ac:dyDescent="0.25">
      <c r="C480"/>
      <c r="D480"/>
      <c r="E480"/>
      <c r="F480"/>
      <c r="G480"/>
      <c r="H480"/>
      <c r="I480" s="11"/>
      <c r="J480" s="11"/>
      <c r="K480"/>
      <c r="L480"/>
      <c r="M480"/>
      <c r="N480"/>
    </row>
    <row r="481" spans="3:14" x14ac:dyDescent="0.25">
      <c r="C481"/>
      <c r="D481"/>
      <c r="E481"/>
      <c r="F481"/>
      <c r="G481"/>
      <c r="H481"/>
      <c r="I481" s="11"/>
      <c r="J481" s="11"/>
      <c r="K481"/>
      <c r="L481"/>
      <c r="M481"/>
      <c r="N481"/>
    </row>
    <row r="482" spans="3:14" x14ac:dyDescent="0.25">
      <c r="C482"/>
      <c r="D482"/>
      <c r="E482"/>
      <c r="F482"/>
      <c r="G482"/>
      <c r="H482"/>
      <c r="I482" s="11"/>
      <c r="J482" s="11"/>
      <c r="K482"/>
      <c r="L482"/>
      <c r="M482"/>
      <c r="N482"/>
    </row>
    <row r="483" spans="3:14" x14ac:dyDescent="0.25">
      <c r="C483"/>
      <c r="D483"/>
      <c r="E483"/>
      <c r="F483"/>
      <c r="G483"/>
      <c r="H483"/>
      <c r="I483" s="11"/>
      <c r="J483" s="11"/>
      <c r="K483"/>
      <c r="L483"/>
      <c r="M483"/>
      <c r="N483"/>
    </row>
    <row r="484" spans="3:14" x14ac:dyDescent="0.25">
      <c r="C484"/>
      <c r="D484"/>
      <c r="E484"/>
      <c r="F484"/>
      <c r="G484"/>
      <c r="H484"/>
      <c r="I484" s="11"/>
      <c r="J484" s="11"/>
      <c r="K484"/>
      <c r="L484"/>
      <c r="M484"/>
      <c r="N484"/>
    </row>
    <row r="485" spans="3:14" x14ac:dyDescent="0.25">
      <c r="C485"/>
      <c r="D485"/>
      <c r="E485"/>
      <c r="F485"/>
      <c r="G485"/>
      <c r="H485"/>
      <c r="I485" s="11"/>
      <c r="J485" s="11"/>
      <c r="K485"/>
      <c r="L485"/>
      <c r="M485"/>
      <c r="N485"/>
    </row>
    <row r="486" spans="3:14" x14ac:dyDescent="0.25">
      <c r="C486"/>
      <c r="D486"/>
      <c r="E486"/>
      <c r="F486"/>
      <c r="G486"/>
      <c r="H486"/>
      <c r="I486" s="11"/>
      <c r="J486" s="11"/>
      <c r="K486"/>
      <c r="L486"/>
      <c r="M486"/>
      <c r="N486"/>
    </row>
    <row r="487" spans="3:14" x14ac:dyDescent="0.25">
      <c r="C487"/>
      <c r="D487"/>
      <c r="E487"/>
      <c r="F487"/>
      <c r="G487"/>
      <c r="H487"/>
      <c r="I487" s="11"/>
      <c r="J487" s="11"/>
      <c r="K487"/>
      <c r="L487"/>
      <c r="M487"/>
      <c r="N487"/>
    </row>
    <row r="488" spans="3:14" x14ac:dyDescent="0.25">
      <c r="C488"/>
      <c r="D488"/>
      <c r="E488"/>
      <c r="F488"/>
      <c r="G488"/>
      <c r="H488"/>
      <c r="I488" s="11"/>
      <c r="J488" s="11"/>
      <c r="K488"/>
      <c r="L488"/>
      <c r="M488"/>
      <c r="N488"/>
    </row>
    <row r="489" spans="3:14" x14ac:dyDescent="0.25">
      <c r="C489"/>
      <c r="D489"/>
      <c r="E489"/>
      <c r="F489"/>
      <c r="G489"/>
      <c r="H489"/>
      <c r="I489" s="11"/>
      <c r="J489" s="11"/>
      <c r="K489"/>
      <c r="L489"/>
      <c r="M489"/>
      <c r="N489"/>
    </row>
    <row r="490" spans="3:14" x14ac:dyDescent="0.25">
      <c r="C490"/>
      <c r="D490"/>
      <c r="E490"/>
      <c r="F490"/>
      <c r="G490"/>
      <c r="H490"/>
      <c r="I490" s="11"/>
      <c r="J490" s="11"/>
      <c r="K490"/>
      <c r="L490"/>
      <c r="M490"/>
      <c r="N490"/>
    </row>
    <row r="491" spans="3:14" x14ac:dyDescent="0.25">
      <c r="C491"/>
      <c r="D491"/>
      <c r="E491"/>
      <c r="F491"/>
      <c r="G491"/>
      <c r="H491"/>
      <c r="I491" s="11"/>
      <c r="J491" s="11"/>
      <c r="K491"/>
      <c r="L491"/>
      <c r="M491"/>
      <c r="N491"/>
    </row>
    <row r="492" spans="3:14" x14ac:dyDescent="0.25">
      <c r="C492"/>
      <c r="D492"/>
      <c r="E492"/>
      <c r="F492"/>
      <c r="G492"/>
      <c r="H492"/>
      <c r="I492" s="11"/>
      <c r="J492" s="11"/>
      <c r="K492"/>
      <c r="L492"/>
      <c r="M492"/>
      <c r="N492"/>
    </row>
    <row r="493" spans="3:14" x14ac:dyDescent="0.25">
      <c r="C493"/>
      <c r="D493"/>
      <c r="E493"/>
      <c r="F493"/>
      <c r="G493"/>
      <c r="H493"/>
      <c r="I493" s="11"/>
      <c r="J493" s="11"/>
      <c r="K493"/>
      <c r="L493"/>
      <c r="M493"/>
      <c r="N493"/>
    </row>
    <row r="494" spans="3:14" x14ac:dyDescent="0.25">
      <c r="C494"/>
      <c r="D494"/>
      <c r="E494"/>
      <c r="F494"/>
      <c r="G494"/>
      <c r="H494"/>
      <c r="I494" s="11"/>
      <c r="J494" s="11"/>
      <c r="K494"/>
      <c r="L494"/>
      <c r="M494"/>
      <c r="N494"/>
    </row>
    <row r="495" spans="3:14" x14ac:dyDescent="0.25">
      <c r="C495"/>
      <c r="D495"/>
      <c r="E495"/>
      <c r="F495"/>
      <c r="G495"/>
      <c r="H495"/>
      <c r="I495" s="11"/>
      <c r="J495" s="11"/>
      <c r="K495"/>
      <c r="L495"/>
      <c r="M495"/>
      <c r="N495"/>
    </row>
    <row r="496" spans="3:14" x14ac:dyDescent="0.25">
      <c r="C496"/>
      <c r="D496"/>
      <c r="E496"/>
      <c r="F496"/>
      <c r="G496"/>
      <c r="H496"/>
      <c r="I496" s="11"/>
      <c r="J496" s="11"/>
      <c r="K496"/>
      <c r="L496"/>
      <c r="M496"/>
      <c r="N496"/>
    </row>
    <row r="497" spans="3:14" x14ac:dyDescent="0.25">
      <c r="C497"/>
      <c r="D497"/>
      <c r="E497"/>
      <c r="F497"/>
      <c r="G497"/>
      <c r="H497"/>
      <c r="I497" s="11"/>
      <c r="J497" s="11"/>
      <c r="K497"/>
      <c r="L497"/>
      <c r="M497"/>
      <c r="N497"/>
    </row>
    <row r="498" spans="3:14" x14ac:dyDescent="0.25">
      <c r="C498"/>
      <c r="D498"/>
      <c r="E498"/>
      <c r="F498"/>
      <c r="G498"/>
      <c r="H498"/>
      <c r="I498" s="11"/>
      <c r="J498" s="11"/>
      <c r="K498"/>
      <c r="L498"/>
      <c r="M498"/>
      <c r="N498"/>
    </row>
    <row r="499" spans="3:14" x14ac:dyDescent="0.25">
      <c r="C499"/>
      <c r="D499"/>
      <c r="E499"/>
      <c r="F499"/>
      <c r="G499"/>
      <c r="H499"/>
      <c r="I499" s="11"/>
      <c r="J499" s="11"/>
      <c r="K499"/>
      <c r="L499"/>
      <c r="M499"/>
      <c r="N499"/>
    </row>
    <row r="500" spans="3:14" x14ac:dyDescent="0.25">
      <c r="C500"/>
      <c r="D500"/>
      <c r="E500"/>
      <c r="F500"/>
      <c r="G500"/>
      <c r="H500"/>
      <c r="I500" s="11"/>
      <c r="J500" s="11"/>
      <c r="K500"/>
      <c r="L500"/>
      <c r="M500"/>
      <c r="N500"/>
    </row>
    <row r="501" spans="3:14" x14ac:dyDescent="0.25">
      <c r="C501"/>
      <c r="D501"/>
      <c r="E501"/>
      <c r="F501"/>
      <c r="G501"/>
      <c r="H501"/>
      <c r="I501" s="11"/>
      <c r="J501" s="11"/>
      <c r="K501"/>
      <c r="L501"/>
      <c r="M501"/>
      <c r="N501"/>
    </row>
    <row r="502" spans="3:14" x14ac:dyDescent="0.25">
      <c r="C502"/>
      <c r="D502"/>
      <c r="E502"/>
      <c r="F502"/>
      <c r="G502"/>
      <c r="H502"/>
      <c r="I502" s="11"/>
      <c r="J502" s="11"/>
      <c r="K502"/>
      <c r="L502"/>
      <c r="M502"/>
      <c r="N502"/>
    </row>
    <row r="503" spans="3:14" x14ac:dyDescent="0.25">
      <c r="C503"/>
      <c r="D503"/>
      <c r="E503"/>
      <c r="F503"/>
      <c r="G503"/>
      <c r="H503"/>
      <c r="I503" s="11"/>
      <c r="J503" s="11"/>
      <c r="K503"/>
      <c r="L503"/>
      <c r="M503"/>
      <c r="N503"/>
    </row>
    <row r="504" spans="3:14" x14ac:dyDescent="0.25">
      <c r="C504"/>
      <c r="D504"/>
      <c r="E504"/>
      <c r="F504"/>
      <c r="G504"/>
      <c r="H504"/>
      <c r="I504" s="11"/>
      <c r="J504" s="11"/>
      <c r="K504"/>
      <c r="L504"/>
      <c r="M504"/>
      <c r="N504"/>
    </row>
    <row r="505" spans="3:14" x14ac:dyDescent="0.25">
      <c r="C505"/>
      <c r="D505"/>
      <c r="E505"/>
      <c r="F505"/>
      <c r="G505"/>
      <c r="H505"/>
      <c r="I505" s="11"/>
      <c r="J505" s="11"/>
      <c r="K505"/>
      <c r="L505"/>
      <c r="M505"/>
      <c r="N505"/>
    </row>
    <row r="506" spans="3:14" x14ac:dyDescent="0.25">
      <c r="C506"/>
      <c r="D506"/>
      <c r="E506"/>
      <c r="F506"/>
      <c r="G506"/>
      <c r="H506"/>
      <c r="I506" s="11"/>
      <c r="J506" s="11"/>
      <c r="K506"/>
      <c r="L506"/>
      <c r="M506"/>
      <c r="N506"/>
    </row>
    <row r="507" spans="3:14" x14ac:dyDescent="0.25">
      <c r="C507"/>
      <c r="D507"/>
      <c r="E507"/>
      <c r="F507"/>
      <c r="G507"/>
      <c r="H507"/>
      <c r="I507" s="11"/>
      <c r="J507" s="11"/>
      <c r="K507"/>
      <c r="L507"/>
      <c r="M507"/>
      <c r="N507"/>
    </row>
    <row r="508" spans="3:14" x14ac:dyDescent="0.25">
      <c r="C508"/>
      <c r="D508"/>
      <c r="E508"/>
      <c r="F508"/>
      <c r="G508"/>
      <c r="H508"/>
      <c r="I508" s="11"/>
      <c r="J508" s="11"/>
      <c r="K508"/>
      <c r="L508"/>
      <c r="M508"/>
      <c r="N508"/>
    </row>
    <row r="509" spans="3:14" x14ac:dyDescent="0.25">
      <c r="C509"/>
      <c r="D509"/>
      <c r="E509"/>
      <c r="F509"/>
      <c r="G509"/>
      <c r="H509"/>
      <c r="I509" s="11"/>
      <c r="J509" s="11"/>
      <c r="K509"/>
      <c r="L509"/>
      <c r="M509"/>
      <c r="N509"/>
    </row>
    <row r="510" spans="3:14" x14ac:dyDescent="0.25">
      <c r="C510"/>
      <c r="D510"/>
      <c r="E510"/>
      <c r="F510"/>
      <c r="G510"/>
      <c r="H510"/>
      <c r="I510" s="11"/>
      <c r="J510" s="11"/>
      <c r="K510"/>
      <c r="L510"/>
      <c r="M510"/>
      <c r="N510"/>
    </row>
    <row r="511" spans="3:14" x14ac:dyDescent="0.25">
      <c r="C511"/>
      <c r="D511"/>
      <c r="E511"/>
      <c r="F511"/>
      <c r="G511"/>
      <c r="H511"/>
      <c r="I511" s="11"/>
      <c r="J511" s="11"/>
      <c r="K511"/>
      <c r="L511"/>
      <c r="M511"/>
      <c r="N511"/>
    </row>
    <row r="512" spans="3:14" x14ac:dyDescent="0.25">
      <c r="C512"/>
      <c r="D512"/>
      <c r="E512"/>
      <c r="F512"/>
      <c r="G512"/>
      <c r="H512"/>
      <c r="I512" s="11"/>
      <c r="J512" s="11"/>
      <c r="K512"/>
      <c r="L512"/>
      <c r="M512"/>
      <c r="N512"/>
    </row>
    <row r="513" spans="3:14" x14ac:dyDescent="0.25">
      <c r="C513"/>
      <c r="D513"/>
      <c r="E513"/>
      <c r="F513"/>
      <c r="G513"/>
      <c r="H513"/>
      <c r="I513" s="11"/>
      <c r="J513" s="11"/>
      <c r="K513"/>
      <c r="L513"/>
      <c r="M513"/>
      <c r="N513"/>
    </row>
    <row r="514" spans="3:14" x14ac:dyDescent="0.25">
      <c r="C514"/>
      <c r="D514"/>
      <c r="E514"/>
      <c r="F514"/>
      <c r="G514"/>
      <c r="H514"/>
      <c r="I514" s="11"/>
      <c r="J514" s="11"/>
      <c r="K514"/>
      <c r="L514"/>
      <c r="M514"/>
      <c r="N514"/>
    </row>
    <row r="515" spans="3:14" x14ac:dyDescent="0.25">
      <c r="C515"/>
      <c r="D515"/>
      <c r="E515"/>
      <c r="F515"/>
      <c r="G515"/>
      <c r="H515"/>
      <c r="I515" s="11"/>
      <c r="J515" s="11"/>
      <c r="K515"/>
      <c r="L515"/>
      <c r="M515"/>
      <c r="N515"/>
    </row>
    <row r="516" spans="3:14" x14ac:dyDescent="0.25">
      <c r="C516"/>
      <c r="D516"/>
      <c r="E516"/>
      <c r="F516"/>
      <c r="G516"/>
      <c r="H516"/>
      <c r="I516" s="11"/>
      <c r="J516" s="11"/>
      <c r="K516"/>
      <c r="L516"/>
      <c r="M516"/>
      <c r="N516"/>
    </row>
    <row r="517" spans="3:14" x14ac:dyDescent="0.25">
      <c r="C517"/>
      <c r="D517"/>
      <c r="E517"/>
      <c r="F517"/>
      <c r="G517"/>
      <c r="H517"/>
      <c r="I517" s="11"/>
      <c r="J517" s="11"/>
      <c r="K517"/>
      <c r="L517"/>
      <c r="M517"/>
      <c r="N517"/>
    </row>
    <row r="518" spans="3:14" x14ac:dyDescent="0.25">
      <c r="C518"/>
      <c r="D518"/>
      <c r="E518"/>
      <c r="F518"/>
      <c r="G518"/>
      <c r="H518"/>
      <c r="I518" s="11"/>
      <c r="J518" s="11"/>
      <c r="K518"/>
      <c r="L518"/>
      <c r="M518"/>
      <c r="N518"/>
    </row>
    <row r="519" spans="3:14" x14ac:dyDescent="0.25">
      <c r="C519"/>
      <c r="D519"/>
      <c r="E519"/>
      <c r="F519"/>
      <c r="G519"/>
      <c r="H519"/>
      <c r="I519" s="11"/>
      <c r="J519" s="11"/>
      <c r="K519"/>
      <c r="L519"/>
      <c r="M519"/>
      <c r="N519"/>
    </row>
    <row r="520" spans="3:14" x14ac:dyDescent="0.25">
      <c r="C520"/>
      <c r="D520"/>
      <c r="E520"/>
      <c r="F520"/>
      <c r="G520"/>
      <c r="H520"/>
      <c r="I520" s="11"/>
      <c r="J520" s="11"/>
      <c r="K520"/>
      <c r="L520"/>
      <c r="M520"/>
      <c r="N520"/>
    </row>
    <row r="521" spans="3:14" x14ac:dyDescent="0.25">
      <c r="C521"/>
      <c r="D521"/>
      <c r="E521"/>
      <c r="F521"/>
      <c r="G521"/>
      <c r="H521"/>
      <c r="I521" s="11"/>
      <c r="J521" s="11"/>
      <c r="K521"/>
      <c r="L521"/>
      <c r="M521"/>
      <c r="N521"/>
    </row>
    <row r="522" spans="3:14" x14ac:dyDescent="0.25">
      <c r="C522"/>
      <c r="D522"/>
      <c r="E522"/>
      <c r="F522"/>
      <c r="G522"/>
      <c r="H522"/>
      <c r="I522" s="11"/>
      <c r="J522" s="11"/>
      <c r="K522"/>
      <c r="L522"/>
      <c r="M522"/>
      <c r="N522"/>
    </row>
    <row r="523" spans="3:14" x14ac:dyDescent="0.25">
      <c r="C523"/>
      <c r="D523"/>
      <c r="E523"/>
      <c r="F523"/>
      <c r="G523"/>
      <c r="H523"/>
      <c r="I523" s="11"/>
      <c r="J523" s="11"/>
      <c r="K523"/>
      <c r="L523"/>
      <c r="M523"/>
      <c r="N523"/>
    </row>
    <row r="524" spans="3:14" x14ac:dyDescent="0.25">
      <c r="C524"/>
      <c r="D524"/>
      <c r="E524"/>
      <c r="F524"/>
      <c r="G524"/>
      <c r="H524"/>
      <c r="I524" s="11"/>
      <c r="J524" s="11"/>
      <c r="K524"/>
      <c r="L524"/>
      <c r="M524"/>
      <c r="N524"/>
    </row>
    <row r="525" spans="3:14" x14ac:dyDescent="0.25">
      <c r="C525"/>
      <c r="D525"/>
      <c r="E525"/>
      <c r="F525"/>
      <c r="G525"/>
      <c r="H525"/>
      <c r="I525" s="11"/>
      <c r="J525" s="11"/>
      <c r="K525"/>
      <c r="L525"/>
      <c r="M525"/>
      <c r="N525"/>
    </row>
    <row r="526" spans="3:14" x14ac:dyDescent="0.25">
      <c r="C526"/>
      <c r="D526"/>
      <c r="E526"/>
      <c r="F526"/>
      <c r="G526"/>
      <c r="H526"/>
      <c r="I526" s="11"/>
      <c r="J526" s="11"/>
      <c r="K526"/>
      <c r="L526"/>
      <c r="M526"/>
      <c r="N526"/>
    </row>
    <row r="527" spans="3:14" x14ac:dyDescent="0.25">
      <c r="C527"/>
      <c r="D527"/>
      <c r="E527"/>
      <c r="F527"/>
      <c r="G527"/>
      <c r="H527"/>
      <c r="I527" s="11"/>
      <c r="J527" s="11"/>
      <c r="K527"/>
      <c r="L527"/>
      <c r="M527"/>
      <c r="N527"/>
    </row>
    <row r="528" spans="3:14" x14ac:dyDescent="0.25">
      <c r="C528"/>
      <c r="D528"/>
      <c r="E528"/>
      <c r="F528"/>
      <c r="G528"/>
      <c r="H528"/>
      <c r="I528" s="11"/>
      <c r="J528" s="11"/>
      <c r="K528"/>
      <c r="L528"/>
      <c r="M528"/>
      <c r="N528"/>
    </row>
    <row r="529" spans="3:14" x14ac:dyDescent="0.25">
      <c r="C529"/>
      <c r="D529"/>
      <c r="E529"/>
      <c r="F529"/>
      <c r="G529"/>
      <c r="H529"/>
      <c r="I529" s="11"/>
      <c r="J529" s="11"/>
      <c r="K529"/>
      <c r="L529"/>
      <c r="M529"/>
      <c r="N529"/>
    </row>
    <row r="530" spans="3:14" x14ac:dyDescent="0.25">
      <c r="C530"/>
      <c r="D530"/>
      <c r="E530"/>
      <c r="F530"/>
      <c r="G530"/>
      <c r="H530"/>
      <c r="I530" s="11"/>
      <c r="J530" s="11"/>
      <c r="K530"/>
      <c r="L530"/>
      <c r="M530"/>
      <c r="N530"/>
    </row>
    <row r="531" spans="3:14" x14ac:dyDescent="0.25">
      <c r="C531"/>
      <c r="D531"/>
      <c r="E531"/>
      <c r="F531"/>
      <c r="G531"/>
      <c r="H531"/>
      <c r="I531" s="11"/>
      <c r="J531" s="11"/>
      <c r="K531"/>
      <c r="L531"/>
      <c r="M531"/>
      <c r="N531"/>
    </row>
    <row r="532" spans="3:14" x14ac:dyDescent="0.25">
      <c r="C532"/>
      <c r="D532"/>
      <c r="E532"/>
      <c r="F532"/>
      <c r="G532"/>
      <c r="H532"/>
      <c r="I532" s="11"/>
      <c r="J532" s="11"/>
      <c r="K532"/>
      <c r="L532"/>
      <c r="M532"/>
      <c r="N532"/>
    </row>
    <row r="533" spans="3:14" x14ac:dyDescent="0.25">
      <c r="C533"/>
      <c r="D533"/>
      <c r="E533"/>
      <c r="F533"/>
      <c r="G533"/>
      <c r="H533"/>
      <c r="I533" s="11"/>
      <c r="J533" s="11"/>
      <c r="K533"/>
      <c r="L533"/>
      <c r="M533"/>
      <c r="N533"/>
    </row>
    <row r="534" spans="3:14" x14ac:dyDescent="0.25">
      <c r="C534"/>
      <c r="D534"/>
      <c r="E534"/>
      <c r="F534"/>
      <c r="G534"/>
      <c r="H534"/>
      <c r="I534" s="11"/>
      <c r="J534" s="11"/>
      <c r="K534"/>
      <c r="L534"/>
      <c r="M534"/>
      <c r="N534"/>
    </row>
    <row r="535" spans="3:14" x14ac:dyDescent="0.25">
      <c r="C535"/>
      <c r="D535"/>
      <c r="E535"/>
      <c r="F535"/>
      <c r="G535"/>
      <c r="H535"/>
      <c r="I535" s="11"/>
      <c r="J535" s="11"/>
      <c r="K535"/>
      <c r="L535"/>
      <c r="M535"/>
      <c r="N535"/>
    </row>
    <row r="536" spans="3:14" x14ac:dyDescent="0.25">
      <c r="C536"/>
      <c r="D536"/>
      <c r="E536"/>
      <c r="F536"/>
      <c r="G536"/>
      <c r="H536"/>
      <c r="I536" s="11"/>
      <c r="J536" s="11"/>
      <c r="K536"/>
      <c r="L536"/>
      <c r="M536"/>
      <c r="N536"/>
    </row>
    <row r="537" spans="3:14" x14ac:dyDescent="0.25">
      <c r="C537"/>
      <c r="D537"/>
      <c r="E537"/>
      <c r="F537"/>
      <c r="G537"/>
      <c r="H537"/>
      <c r="I537" s="11"/>
      <c r="J537" s="11"/>
      <c r="K537"/>
      <c r="L537"/>
      <c r="M537"/>
      <c r="N537"/>
    </row>
    <row r="538" spans="3:14" x14ac:dyDescent="0.25">
      <c r="C538"/>
      <c r="D538"/>
      <c r="E538"/>
      <c r="F538"/>
      <c r="G538"/>
      <c r="H538"/>
      <c r="I538" s="11"/>
      <c r="J538" s="11"/>
      <c r="K538"/>
      <c r="L538"/>
      <c r="M538"/>
      <c r="N538"/>
    </row>
    <row r="539" spans="3:14" x14ac:dyDescent="0.25">
      <c r="C539"/>
      <c r="D539"/>
      <c r="E539"/>
      <c r="F539"/>
      <c r="G539"/>
      <c r="H539"/>
      <c r="I539" s="11"/>
      <c r="J539" s="11"/>
      <c r="K539"/>
      <c r="L539"/>
      <c r="M539"/>
      <c r="N539"/>
    </row>
    <row r="540" spans="3:14" x14ac:dyDescent="0.25">
      <c r="C540"/>
      <c r="D540"/>
      <c r="E540"/>
      <c r="F540"/>
      <c r="G540"/>
      <c r="H540"/>
      <c r="I540" s="11"/>
      <c r="J540" s="11"/>
      <c r="K540"/>
      <c r="L540"/>
      <c r="M540"/>
      <c r="N540"/>
    </row>
    <row r="541" spans="3:14" x14ac:dyDescent="0.25">
      <c r="C541"/>
      <c r="D541"/>
      <c r="E541"/>
      <c r="F541"/>
      <c r="G541"/>
      <c r="H541"/>
      <c r="I541" s="11"/>
      <c r="J541" s="11"/>
      <c r="K541"/>
      <c r="L541"/>
      <c r="M541"/>
      <c r="N541"/>
    </row>
    <row r="542" spans="3:14" x14ac:dyDescent="0.25">
      <c r="C542"/>
      <c r="D542"/>
      <c r="E542"/>
      <c r="F542"/>
      <c r="G542"/>
      <c r="H542"/>
      <c r="I542" s="11"/>
      <c r="J542" s="11"/>
      <c r="K542"/>
      <c r="L542"/>
      <c r="M542"/>
      <c r="N542"/>
    </row>
    <row r="543" spans="3:14" x14ac:dyDescent="0.25">
      <c r="C543"/>
      <c r="D543"/>
      <c r="E543"/>
      <c r="F543"/>
      <c r="G543"/>
      <c r="H543"/>
      <c r="I543" s="11"/>
      <c r="J543" s="11"/>
      <c r="K543"/>
      <c r="L543"/>
      <c r="M543"/>
      <c r="N543"/>
    </row>
    <row r="544" spans="3:14" x14ac:dyDescent="0.25">
      <c r="C544"/>
      <c r="D544"/>
      <c r="E544"/>
      <c r="F544"/>
      <c r="G544"/>
      <c r="H544"/>
      <c r="I544" s="11"/>
      <c r="J544" s="11"/>
      <c r="K544"/>
      <c r="L544"/>
      <c r="M544"/>
      <c r="N544"/>
    </row>
    <row r="545" spans="3:14" x14ac:dyDescent="0.25">
      <c r="C545"/>
      <c r="D545"/>
      <c r="E545"/>
      <c r="F545"/>
      <c r="G545"/>
      <c r="H545"/>
      <c r="I545" s="11"/>
      <c r="J545" s="11"/>
      <c r="K545"/>
      <c r="L545"/>
      <c r="M545"/>
      <c r="N545"/>
    </row>
    <row r="546" spans="3:14" x14ac:dyDescent="0.25">
      <c r="C546"/>
      <c r="D546"/>
      <c r="E546"/>
      <c r="F546"/>
      <c r="G546"/>
      <c r="H546"/>
      <c r="I546" s="11"/>
      <c r="J546" s="11"/>
      <c r="K546"/>
      <c r="L546"/>
      <c r="M546"/>
      <c r="N546"/>
    </row>
    <row r="547" spans="3:14" x14ac:dyDescent="0.25">
      <c r="C547"/>
      <c r="D547"/>
      <c r="E547"/>
      <c r="F547"/>
      <c r="G547"/>
      <c r="H547"/>
      <c r="I547" s="11"/>
      <c r="J547" s="11"/>
      <c r="K547"/>
      <c r="L547"/>
      <c r="M547"/>
      <c r="N547"/>
    </row>
    <row r="548" spans="3:14" x14ac:dyDescent="0.25">
      <c r="C548"/>
      <c r="D548"/>
      <c r="E548"/>
      <c r="F548"/>
      <c r="G548"/>
      <c r="H548"/>
      <c r="I548" s="11"/>
      <c r="J548" s="11"/>
      <c r="K548"/>
      <c r="L548"/>
      <c r="M548"/>
      <c r="N548"/>
    </row>
    <row r="549" spans="3:14" x14ac:dyDescent="0.25">
      <c r="C549"/>
      <c r="D549"/>
      <c r="E549"/>
      <c r="F549"/>
      <c r="G549"/>
      <c r="H549"/>
      <c r="I549" s="11"/>
      <c r="J549" s="11"/>
      <c r="K549"/>
      <c r="L549"/>
      <c r="M549"/>
      <c r="N549"/>
    </row>
    <row r="550" spans="3:14" x14ac:dyDescent="0.25">
      <c r="C550"/>
      <c r="D550"/>
      <c r="E550"/>
      <c r="F550"/>
      <c r="G550"/>
      <c r="H550"/>
      <c r="I550" s="11"/>
      <c r="J550" s="11"/>
      <c r="K550"/>
      <c r="L550"/>
      <c r="M550"/>
      <c r="N550"/>
    </row>
    <row r="551" spans="3:14" x14ac:dyDescent="0.25">
      <c r="C551"/>
      <c r="D551"/>
      <c r="E551"/>
      <c r="F551"/>
      <c r="G551"/>
      <c r="H551"/>
      <c r="I551" s="11"/>
      <c r="J551" s="11"/>
      <c r="K551"/>
      <c r="L551"/>
      <c r="M551"/>
      <c r="N551"/>
    </row>
    <row r="552" spans="3:14" x14ac:dyDescent="0.25">
      <c r="C552"/>
      <c r="D552"/>
      <c r="E552"/>
      <c r="F552"/>
      <c r="G552"/>
      <c r="H552"/>
      <c r="I552" s="11"/>
      <c r="J552" s="11"/>
      <c r="K552"/>
      <c r="L552"/>
      <c r="M552"/>
      <c r="N552"/>
    </row>
    <row r="553" spans="3:14" x14ac:dyDescent="0.25">
      <c r="C553"/>
      <c r="D553"/>
      <c r="E553"/>
      <c r="F553"/>
      <c r="G553"/>
      <c r="H553"/>
      <c r="I553" s="11"/>
      <c r="J553" s="11"/>
      <c r="K553"/>
      <c r="L553"/>
      <c r="M553"/>
      <c r="N553"/>
    </row>
    <row r="554" spans="3:14" x14ac:dyDescent="0.25">
      <c r="C554"/>
      <c r="D554"/>
      <c r="E554"/>
      <c r="F554"/>
      <c r="G554"/>
      <c r="H554"/>
      <c r="I554" s="11"/>
      <c r="J554" s="11"/>
      <c r="K554"/>
      <c r="L554"/>
      <c r="M554"/>
      <c r="N554"/>
    </row>
    <row r="555" spans="3:14" x14ac:dyDescent="0.25">
      <c r="C555"/>
      <c r="D555"/>
      <c r="E555"/>
      <c r="F555"/>
      <c r="G555"/>
      <c r="H555"/>
      <c r="I555" s="11"/>
      <c r="J555" s="11"/>
      <c r="K555"/>
      <c r="L555"/>
      <c r="M555"/>
      <c r="N555"/>
    </row>
    <row r="556" spans="3:14" x14ac:dyDescent="0.25">
      <c r="C556"/>
      <c r="D556"/>
      <c r="E556"/>
      <c r="F556"/>
      <c r="G556"/>
      <c r="H556"/>
      <c r="I556" s="11"/>
      <c r="J556" s="11"/>
      <c r="K556"/>
      <c r="L556"/>
      <c r="M556"/>
      <c r="N556"/>
    </row>
    <row r="557" spans="3:14" x14ac:dyDescent="0.25">
      <c r="C557"/>
      <c r="D557"/>
      <c r="E557"/>
      <c r="F557"/>
      <c r="G557"/>
      <c r="H557"/>
      <c r="I557" s="11"/>
      <c r="J557" s="11"/>
      <c r="K557"/>
      <c r="L557"/>
      <c r="M557"/>
      <c r="N557"/>
    </row>
    <row r="558" spans="3:14" x14ac:dyDescent="0.25">
      <c r="C558"/>
      <c r="D558"/>
      <c r="E558"/>
      <c r="F558"/>
      <c r="G558"/>
      <c r="H558"/>
      <c r="I558" s="11"/>
      <c r="J558" s="11"/>
      <c r="K558"/>
      <c r="L558"/>
      <c r="M558"/>
      <c r="N558"/>
    </row>
    <row r="559" spans="3:14" x14ac:dyDescent="0.25">
      <c r="C559"/>
      <c r="D559"/>
      <c r="E559"/>
      <c r="F559"/>
      <c r="G559"/>
      <c r="H559"/>
      <c r="I559" s="11"/>
      <c r="J559" s="11"/>
      <c r="K559"/>
      <c r="L559"/>
      <c r="M559"/>
      <c r="N559"/>
    </row>
    <row r="560" spans="3:14" x14ac:dyDescent="0.25">
      <c r="C560"/>
      <c r="D560"/>
      <c r="E560"/>
      <c r="F560"/>
      <c r="G560"/>
      <c r="H560"/>
      <c r="I560" s="11"/>
      <c r="J560" s="11"/>
      <c r="K560"/>
      <c r="L560"/>
      <c r="M560"/>
      <c r="N560"/>
    </row>
    <row r="561" spans="3:14" x14ac:dyDescent="0.25">
      <c r="C561"/>
      <c r="D561"/>
      <c r="E561"/>
      <c r="F561"/>
      <c r="G561"/>
      <c r="H561"/>
      <c r="I561" s="11"/>
      <c r="J561" s="11"/>
      <c r="K561"/>
      <c r="L561"/>
      <c r="M561"/>
      <c r="N561"/>
    </row>
    <row r="562" spans="3:14" x14ac:dyDescent="0.25">
      <c r="C562"/>
      <c r="D562"/>
      <c r="E562"/>
      <c r="F562"/>
      <c r="G562"/>
      <c r="H562"/>
      <c r="I562" s="11"/>
      <c r="J562" s="11"/>
      <c r="K562"/>
      <c r="L562"/>
      <c r="M562"/>
      <c r="N562"/>
    </row>
    <row r="563" spans="3:14" x14ac:dyDescent="0.25">
      <c r="C563"/>
      <c r="D563"/>
      <c r="E563"/>
      <c r="F563"/>
      <c r="G563"/>
      <c r="H563"/>
      <c r="I563" s="11"/>
      <c r="J563" s="11"/>
      <c r="K563"/>
      <c r="L563"/>
      <c r="M563"/>
      <c r="N563"/>
    </row>
    <row r="564" spans="3:14" x14ac:dyDescent="0.25">
      <c r="C564"/>
      <c r="D564"/>
      <c r="E564"/>
      <c r="F564"/>
      <c r="G564"/>
      <c r="H564"/>
      <c r="I564" s="11"/>
      <c r="J564" s="11"/>
      <c r="K564"/>
      <c r="L564"/>
      <c r="M564"/>
      <c r="N564"/>
    </row>
    <row r="565" spans="3:14" x14ac:dyDescent="0.25">
      <c r="C565"/>
      <c r="D565"/>
      <c r="E565"/>
      <c r="F565"/>
      <c r="G565"/>
      <c r="H565"/>
      <c r="I565" s="11"/>
      <c r="J565" s="11"/>
      <c r="K565"/>
      <c r="L565"/>
      <c r="M565"/>
      <c r="N565"/>
    </row>
    <row r="566" spans="3:14" x14ac:dyDescent="0.25">
      <c r="C566"/>
      <c r="D566"/>
      <c r="E566"/>
      <c r="F566"/>
      <c r="G566"/>
      <c r="H566"/>
      <c r="I566" s="11"/>
      <c r="J566" s="11"/>
      <c r="K566"/>
      <c r="L566"/>
      <c r="M566"/>
      <c r="N566"/>
    </row>
    <row r="567" spans="3:14" x14ac:dyDescent="0.25">
      <c r="C567"/>
      <c r="D567"/>
      <c r="E567"/>
      <c r="F567"/>
      <c r="G567"/>
      <c r="H567"/>
      <c r="I567" s="11"/>
      <c r="J567" s="11"/>
      <c r="K567"/>
      <c r="L567"/>
      <c r="M567"/>
      <c r="N567"/>
    </row>
    <row r="568" spans="3:14" x14ac:dyDescent="0.25">
      <c r="C568"/>
      <c r="D568"/>
      <c r="E568"/>
      <c r="F568"/>
      <c r="G568"/>
      <c r="H568"/>
      <c r="I568" s="11"/>
      <c r="J568" s="11"/>
      <c r="K568"/>
      <c r="L568"/>
      <c r="M568"/>
      <c r="N568"/>
    </row>
    <row r="569" spans="3:14" x14ac:dyDescent="0.25">
      <c r="C569"/>
      <c r="D569"/>
      <c r="E569"/>
      <c r="F569"/>
      <c r="G569"/>
      <c r="H569"/>
      <c r="I569" s="11"/>
      <c r="J569" s="11"/>
      <c r="K569"/>
      <c r="L569"/>
      <c r="M569"/>
      <c r="N569"/>
    </row>
    <row r="570" spans="3:14" x14ac:dyDescent="0.25">
      <c r="C570"/>
      <c r="D570"/>
      <c r="E570"/>
      <c r="F570"/>
      <c r="G570"/>
      <c r="H570"/>
      <c r="I570" s="11"/>
      <c r="J570" s="11"/>
      <c r="K570"/>
      <c r="L570"/>
      <c r="M570"/>
      <c r="N570"/>
    </row>
    <row r="571" spans="3:14" x14ac:dyDescent="0.25">
      <c r="C571"/>
      <c r="D571"/>
      <c r="E571"/>
      <c r="F571"/>
      <c r="G571"/>
      <c r="H571"/>
      <c r="I571" s="11"/>
      <c r="J571" s="11"/>
      <c r="K571"/>
      <c r="L571"/>
      <c r="M571"/>
      <c r="N571"/>
    </row>
    <row r="572" spans="3:14" x14ac:dyDescent="0.25">
      <c r="C572"/>
      <c r="D572"/>
      <c r="E572"/>
      <c r="F572"/>
      <c r="G572"/>
      <c r="H572"/>
      <c r="I572" s="11"/>
      <c r="J572" s="11"/>
      <c r="K572"/>
      <c r="L572"/>
      <c r="M572"/>
      <c r="N572"/>
    </row>
    <row r="573" spans="3:14" x14ac:dyDescent="0.25">
      <c r="C573"/>
      <c r="D573"/>
      <c r="E573"/>
      <c r="F573"/>
      <c r="G573"/>
      <c r="H573"/>
      <c r="I573" s="11"/>
      <c r="J573" s="11"/>
      <c r="K573"/>
      <c r="L573"/>
      <c r="M573"/>
      <c r="N573"/>
    </row>
    <row r="574" spans="3:14" x14ac:dyDescent="0.25">
      <c r="C574"/>
      <c r="D574"/>
      <c r="E574"/>
      <c r="F574"/>
      <c r="G574"/>
      <c r="H574"/>
      <c r="I574" s="11"/>
      <c r="J574" s="11"/>
      <c r="K574"/>
      <c r="L574"/>
      <c r="M574"/>
      <c r="N574"/>
    </row>
    <row r="575" spans="3:14" x14ac:dyDescent="0.25">
      <c r="C575"/>
      <c r="D575"/>
      <c r="E575"/>
      <c r="F575"/>
      <c r="G575"/>
      <c r="H575"/>
      <c r="I575" s="11"/>
      <c r="J575" s="11"/>
      <c r="K575"/>
      <c r="L575"/>
      <c r="M575"/>
      <c r="N575"/>
    </row>
    <row r="576" spans="3:14" x14ac:dyDescent="0.25">
      <c r="C576"/>
      <c r="D576"/>
      <c r="E576"/>
      <c r="F576"/>
      <c r="G576"/>
      <c r="H576"/>
      <c r="I576" s="11"/>
      <c r="J576" s="11"/>
      <c r="K576"/>
      <c r="L576"/>
      <c r="M576"/>
      <c r="N576"/>
    </row>
    <row r="577" spans="3:14" x14ac:dyDescent="0.25">
      <c r="C577"/>
      <c r="D577"/>
      <c r="E577"/>
      <c r="F577"/>
      <c r="G577"/>
      <c r="H577"/>
      <c r="I577" s="11"/>
      <c r="J577" s="11"/>
      <c r="K577"/>
      <c r="L577"/>
      <c r="M577"/>
      <c r="N577"/>
    </row>
    <row r="578" spans="3:14" x14ac:dyDescent="0.25">
      <c r="C578"/>
      <c r="D578"/>
      <c r="E578"/>
      <c r="F578"/>
      <c r="G578"/>
      <c r="H578"/>
      <c r="I578" s="11"/>
      <c r="J578" s="11"/>
      <c r="K578"/>
      <c r="L578"/>
      <c r="M578"/>
      <c r="N578"/>
    </row>
    <row r="579" spans="3:14" x14ac:dyDescent="0.25">
      <c r="C579"/>
      <c r="D579"/>
      <c r="E579"/>
      <c r="F579"/>
      <c r="G579"/>
      <c r="H579"/>
      <c r="I579" s="11"/>
      <c r="J579" s="11"/>
      <c r="K579"/>
      <c r="L579"/>
      <c r="M579"/>
      <c r="N579"/>
    </row>
    <row r="580" spans="3:14" x14ac:dyDescent="0.25">
      <c r="C580"/>
      <c r="D580"/>
      <c r="E580"/>
      <c r="F580"/>
      <c r="G580"/>
      <c r="H580"/>
      <c r="I580" s="11"/>
      <c r="J580" s="11"/>
      <c r="K580"/>
      <c r="L580"/>
      <c r="M580"/>
      <c r="N580"/>
    </row>
    <row r="581" spans="3:14" x14ac:dyDescent="0.25">
      <c r="C581"/>
      <c r="D581"/>
      <c r="E581"/>
      <c r="F581"/>
      <c r="G581"/>
      <c r="H581"/>
      <c r="I581" s="11"/>
      <c r="J581" s="11"/>
      <c r="K581"/>
      <c r="L581"/>
      <c r="M581"/>
      <c r="N581"/>
    </row>
    <row r="582" spans="3:14" x14ac:dyDescent="0.25">
      <c r="C582"/>
      <c r="D582"/>
      <c r="E582"/>
      <c r="F582"/>
      <c r="G582"/>
      <c r="H582"/>
      <c r="I582" s="11"/>
      <c r="J582" s="11"/>
      <c r="K582"/>
      <c r="L582"/>
      <c r="M582"/>
      <c r="N582"/>
    </row>
    <row r="583" spans="3:14" x14ac:dyDescent="0.25">
      <c r="C583"/>
      <c r="D583"/>
      <c r="E583"/>
      <c r="F583"/>
      <c r="G583"/>
      <c r="H583"/>
      <c r="I583" s="11"/>
      <c r="J583" s="11"/>
      <c r="K583"/>
      <c r="L583"/>
      <c r="M583"/>
      <c r="N583"/>
    </row>
    <row r="584" spans="3:14" x14ac:dyDescent="0.25">
      <c r="C584"/>
      <c r="D584"/>
      <c r="E584"/>
      <c r="F584"/>
      <c r="G584"/>
      <c r="H584"/>
      <c r="I584" s="11"/>
      <c r="J584" s="11"/>
      <c r="K584"/>
      <c r="L584"/>
      <c r="M584"/>
      <c r="N584"/>
    </row>
    <row r="585" spans="3:14" x14ac:dyDescent="0.25">
      <c r="C585"/>
      <c r="D585"/>
      <c r="E585"/>
      <c r="F585"/>
      <c r="G585"/>
      <c r="H585"/>
      <c r="I585" s="11"/>
      <c r="J585" s="11"/>
      <c r="K585"/>
      <c r="L585"/>
      <c r="M585"/>
      <c r="N585"/>
    </row>
    <row r="586" spans="3:14" x14ac:dyDescent="0.25">
      <c r="C586"/>
      <c r="D586"/>
      <c r="E586"/>
      <c r="F586"/>
      <c r="G586"/>
      <c r="H586"/>
      <c r="I586" s="11"/>
      <c r="J586" s="11"/>
      <c r="K586"/>
      <c r="L586"/>
      <c r="M586"/>
      <c r="N586"/>
    </row>
    <row r="587" spans="3:14" x14ac:dyDescent="0.25">
      <c r="C587"/>
      <c r="D587"/>
      <c r="E587"/>
      <c r="F587"/>
      <c r="G587"/>
      <c r="H587"/>
      <c r="I587" s="11"/>
      <c r="J587" s="11"/>
      <c r="K587"/>
      <c r="L587"/>
      <c r="M587"/>
      <c r="N587"/>
    </row>
    <row r="588" spans="3:14" x14ac:dyDescent="0.25">
      <c r="C588"/>
      <c r="D588"/>
      <c r="E588"/>
      <c r="F588"/>
      <c r="G588"/>
      <c r="H588"/>
      <c r="I588" s="11"/>
      <c r="J588" s="11"/>
      <c r="K588"/>
      <c r="L588"/>
      <c r="M588"/>
      <c r="N588"/>
    </row>
    <row r="589" spans="3:14" x14ac:dyDescent="0.25">
      <c r="C589"/>
      <c r="D589"/>
      <c r="E589"/>
      <c r="F589"/>
      <c r="G589"/>
      <c r="H589"/>
      <c r="I589" s="11"/>
      <c r="J589" s="11"/>
      <c r="K589"/>
      <c r="L589"/>
      <c r="M589"/>
      <c r="N589"/>
    </row>
    <row r="590" spans="3:14" x14ac:dyDescent="0.25">
      <c r="C590"/>
      <c r="D590"/>
      <c r="E590"/>
      <c r="F590"/>
      <c r="G590"/>
      <c r="H590"/>
      <c r="I590" s="11"/>
      <c r="J590" s="11"/>
      <c r="K590"/>
      <c r="L590"/>
      <c r="M590"/>
      <c r="N590"/>
    </row>
    <row r="591" spans="3:14" x14ac:dyDescent="0.25">
      <c r="C591"/>
      <c r="D591"/>
      <c r="E591"/>
      <c r="F591"/>
      <c r="G591"/>
      <c r="H591"/>
      <c r="I591" s="11"/>
      <c r="J591" s="11"/>
      <c r="K591"/>
      <c r="L591"/>
      <c r="M591"/>
      <c r="N591"/>
    </row>
    <row r="592" spans="3:14" x14ac:dyDescent="0.25">
      <c r="C592"/>
      <c r="D592"/>
      <c r="E592"/>
      <c r="F592"/>
      <c r="G592"/>
      <c r="H592"/>
      <c r="I592" s="11"/>
      <c r="J592" s="11"/>
      <c r="K592"/>
      <c r="L592"/>
      <c r="M592"/>
      <c r="N592"/>
    </row>
    <row r="593" spans="3:14" x14ac:dyDescent="0.25">
      <c r="C593"/>
      <c r="D593"/>
      <c r="E593"/>
      <c r="F593"/>
      <c r="G593"/>
      <c r="H593"/>
      <c r="I593" s="11"/>
      <c r="J593" s="11"/>
      <c r="K593"/>
      <c r="L593"/>
      <c r="M593"/>
      <c r="N593"/>
    </row>
    <row r="594" spans="3:14" x14ac:dyDescent="0.25">
      <c r="C594"/>
      <c r="D594"/>
      <c r="E594"/>
      <c r="F594"/>
      <c r="G594"/>
      <c r="H594"/>
      <c r="I594" s="11"/>
      <c r="J594" s="11"/>
      <c r="K594"/>
      <c r="L594"/>
      <c r="M594"/>
      <c r="N594"/>
    </row>
    <row r="595" spans="3:14" x14ac:dyDescent="0.25">
      <c r="C595"/>
      <c r="D595"/>
      <c r="E595"/>
      <c r="F595"/>
      <c r="G595"/>
      <c r="H595"/>
      <c r="I595" s="11"/>
      <c r="J595" s="11"/>
      <c r="K595"/>
      <c r="L595"/>
      <c r="M595"/>
      <c r="N595"/>
    </row>
    <row r="596" spans="3:14" x14ac:dyDescent="0.25">
      <c r="C596"/>
      <c r="D596"/>
      <c r="E596"/>
      <c r="F596"/>
      <c r="G596"/>
      <c r="H596"/>
      <c r="I596" s="11"/>
      <c r="J596" s="11"/>
      <c r="K596"/>
      <c r="L596"/>
      <c r="M596"/>
      <c r="N596"/>
    </row>
    <row r="597" spans="3:14" x14ac:dyDescent="0.25">
      <c r="C597"/>
      <c r="D597"/>
      <c r="E597"/>
      <c r="F597"/>
      <c r="G597"/>
      <c r="H597"/>
      <c r="I597" s="11"/>
      <c r="J597" s="11"/>
      <c r="K597"/>
      <c r="L597"/>
      <c r="M597"/>
      <c r="N597"/>
    </row>
    <row r="598" spans="3:14" x14ac:dyDescent="0.25">
      <c r="C598"/>
      <c r="D598"/>
      <c r="E598"/>
      <c r="F598"/>
      <c r="G598"/>
      <c r="H598"/>
      <c r="I598" s="11"/>
      <c r="J598" s="11"/>
      <c r="K598"/>
      <c r="L598"/>
      <c r="M598"/>
      <c r="N598"/>
    </row>
    <row r="599" spans="3:14" x14ac:dyDescent="0.25">
      <c r="C599"/>
      <c r="D599"/>
      <c r="E599"/>
      <c r="F599"/>
      <c r="G599"/>
      <c r="H599"/>
      <c r="I599" s="11"/>
      <c r="J599" s="11"/>
      <c r="K599"/>
      <c r="L599"/>
      <c r="M599"/>
      <c r="N599"/>
    </row>
    <row r="600" spans="3:14" x14ac:dyDescent="0.25">
      <c r="C600"/>
      <c r="D600"/>
      <c r="E600"/>
      <c r="F600"/>
      <c r="G600"/>
      <c r="H600"/>
      <c r="I600" s="11"/>
      <c r="J600" s="11"/>
      <c r="K600"/>
      <c r="L600"/>
      <c r="M600"/>
      <c r="N600"/>
    </row>
    <row r="601" spans="3:14" x14ac:dyDescent="0.25">
      <c r="C601"/>
      <c r="D601"/>
      <c r="E601"/>
      <c r="F601"/>
      <c r="G601"/>
      <c r="H601"/>
      <c r="I601" s="11"/>
      <c r="J601" s="11"/>
      <c r="K601"/>
      <c r="L601"/>
      <c r="M601"/>
      <c r="N601"/>
    </row>
    <row r="602" spans="3:14" x14ac:dyDescent="0.25">
      <c r="C602"/>
      <c r="D602"/>
      <c r="E602"/>
      <c r="F602"/>
      <c r="G602"/>
      <c r="H602"/>
      <c r="I602" s="11"/>
      <c r="J602" s="11"/>
      <c r="K602"/>
      <c r="L602"/>
      <c r="M602"/>
      <c r="N602"/>
    </row>
    <row r="603" spans="3:14" x14ac:dyDescent="0.25">
      <c r="C603"/>
      <c r="D603"/>
      <c r="E603"/>
      <c r="F603"/>
      <c r="G603"/>
      <c r="H603"/>
      <c r="I603" s="11"/>
      <c r="J603" s="11"/>
      <c r="K603"/>
      <c r="L603"/>
      <c r="M603"/>
      <c r="N603"/>
    </row>
    <row r="604" spans="3:14" x14ac:dyDescent="0.25">
      <c r="C604"/>
      <c r="D604"/>
      <c r="E604"/>
      <c r="F604"/>
      <c r="G604"/>
      <c r="H604"/>
      <c r="I604" s="11"/>
      <c r="J604" s="11"/>
      <c r="K604"/>
      <c r="L604"/>
      <c r="M604"/>
      <c r="N604"/>
    </row>
    <row r="605" spans="3:14" x14ac:dyDescent="0.25">
      <c r="C605"/>
      <c r="D605"/>
      <c r="E605"/>
      <c r="F605"/>
      <c r="G605"/>
      <c r="H605"/>
      <c r="I605" s="11"/>
      <c r="J605" s="11"/>
      <c r="K605"/>
      <c r="L605"/>
      <c r="M605"/>
      <c r="N605"/>
    </row>
    <row r="606" spans="3:14" x14ac:dyDescent="0.25">
      <c r="C606"/>
      <c r="D606"/>
      <c r="E606"/>
      <c r="F606"/>
      <c r="G606"/>
      <c r="H606"/>
      <c r="I606" s="11"/>
      <c r="J606" s="11"/>
      <c r="K606"/>
      <c r="L606"/>
      <c r="M606"/>
      <c r="N606"/>
    </row>
    <row r="607" spans="3:14" x14ac:dyDescent="0.25">
      <c r="C607"/>
      <c r="D607"/>
      <c r="E607"/>
      <c r="F607"/>
      <c r="G607"/>
      <c r="H607"/>
      <c r="I607" s="11"/>
      <c r="J607" s="11"/>
      <c r="K607"/>
      <c r="L607"/>
      <c r="M607"/>
      <c r="N607"/>
    </row>
    <row r="608" spans="3:14" x14ac:dyDescent="0.25">
      <c r="C608"/>
      <c r="D608"/>
      <c r="E608"/>
      <c r="F608"/>
      <c r="G608"/>
      <c r="H608"/>
      <c r="I608" s="11"/>
      <c r="J608" s="11"/>
      <c r="K608"/>
      <c r="L608"/>
      <c r="M608"/>
      <c r="N608"/>
    </row>
    <row r="609" spans="3:14" x14ac:dyDescent="0.25">
      <c r="C609"/>
      <c r="D609"/>
      <c r="E609"/>
      <c r="F609"/>
      <c r="G609"/>
      <c r="H609"/>
      <c r="I609" s="11"/>
      <c r="J609" s="11"/>
      <c r="K609"/>
      <c r="L609"/>
      <c r="M609"/>
      <c r="N609"/>
    </row>
    <row r="610" spans="3:14" x14ac:dyDescent="0.25">
      <c r="C610"/>
      <c r="D610"/>
      <c r="E610"/>
      <c r="F610"/>
      <c r="G610"/>
      <c r="H610"/>
      <c r="I610" s="11"/>
      <c r="J610" s="11"/>
      <c r="K610"/>
      <c r="L610"/>
      <c r="M610"/>
      <c r="N610"/>
    </row>
    <row r="611" spans="3:14" x14ac:dyDescent="0.25">
      <c r="C611"/>
      <c r="D611"/>
      <c r="E611"/>
      <c r="F611"/>
      <c r="G611"/>
      <c r="H611"/>
      <c r="I611" s="11"/>
      <c r="J611" s="11"/>
      <c r="K611"/>
      <c r="L611"/>
      <c r="M611"/>
      <c r="N611"/>
    </row>
    <row r="612" spans="3:14" x14ac:dyDescent="0.25">
      <c r="C612"/>
      <c r="D612"/>
      <c r="E612"/>
      <c r="F612"/>
      <c r="G612"/>
      <c r="H612"/>
      <c r="I612" s="11"/>
      <c r="J612" s="11"/>
      <c r="K612"/>
      <c r="L612"/>
      <c r="M612"/>
      <c r="N612"/>
    </row>
    <row r="613" spans="3:14" x14ac:dyDescent="0.25">
      <c r="C613"/>
      <c r="D613"/>
      <c r="E613"/>
      <c r="F613"/>
      <c r="G613"/>
      <c r="H613"/>
      <c r="I613" s="11"/>
      <c r="J613" s="11"/>
      <c r="K613"/>
      <c r="L613"/>
      <c r="M613"/>
      <c r="N613"/>
    </row>
    <row r="614" spans="3:14" x14ac:dyDescent="0.25">
      <c r="C614"/>
      <c r="D614"/>
      <c r="E614"/>
      <c r="F614"/>
      <c r="G614"/>
      <c r="H614"/>
      <c r="I614" s="11"/>
      <c r="J614" s="11"/>
      <c r="K614"/>
      <c r="L614"/>
      <c r="M614"/>
      <c r="N614"/>
    </row>
    <row r="615" spans="3:14" x14ac:dyDescent="0.25">
      <c r="C615"/>
      <c r="D615"/>
      <c r="E615"/>
      <c r="F615"/>
      <c r="G615"/>
      <c r="H615"/>
      <c r="I615" s="11"/>
      <c r="J615" s="11"/>
      <c r="K615"/>
      <c r="L615"/>
      <c r="M615"/>
      <c r="N615"/>
    </row>
    <row r="616" spans="3:14" x14ac:dyDescent="0.25">
      <c r="C616"/>
      <c r="D616"/>
      <c r="E616"/>
      <c r="F616"/>
      <c r="G616"/>
      <c r="H616"/>
      <c r="I616" s="11"/>
      <c r="J616" s="11"/>
      <c r="K616"/>
      <c r="L616"/>
      <c r="M616"/>
      <c r="N616"/>
    </row>
    <row r="617" spans="3:14" x14ac:dyDescent="0.25">
      <c r="C617"/>
      <c r="D617"/>
      <c r="E617"/>
      <c r="F617"/>
      <c r="G617"/>
      <c r="H617"/>
      <c r="I617" s="11"/>
      <c r="J617" s="11"/>
      <c r="K617"/>
      <c r="L617"/>
      <c r="M617"/>
      <c r="N617"/>
    </row>
    <row r="618" spans="3:14" x14ac:dyDescent="0.25">
      <c r="C618"/>
      <c r="D618"/>
      <c r="E618"/>
      <c r="F618"/>
      <c r="G618"/>
      <c r="H618"/>
      <c r="I618" s="11"/>
      <c r="J618" s="11"/>
      <c r="K618"/>
      <c r="L618"/>
      <c r="M618"/>
      <c r="N618"/>
    </row>
    <row r="619" spans="3:14" x14ac:dyDescent="0.25">
      <c r="C619"/>
      <c r="D619"/>
      <c r="E619"/>
      <c r="F619"/>
      <c r="G619"/>
      <c r="H619"/>
      <c r="I619" s="11"/>
      <c r="J619" s="11"/>
      <c r="K619"/>
      <c r="L619"/>
      <c r="M619"/>
      <c r="N619"/>
    </row>
    <row r="620" spans="3:14" x14ac:dyDescent="0.25">
      <c r="C620"/>
      <c r="D620"/>
      <c r="E620"/>
      <c r="F620"/>
      <c r="G620"/>
      <c r="H620"/>
      <c r="I620" s="11"/>
      <c r="J620" s="11"/>
      <c r="K620"/>
      <c r="L620"/>
      <c r="M620"/>
      <c r="N620"/>
    </row>
    <row r="621" spans="3:14" x14ac:dyDescent="0.25">
      <c r="C621"/>
      <c r="D621"/>
      <c r="E621"/>
      <c r="F621"/>
      <c r="G621"/>
      <c r="H621"/>
      <c r="I621" s="11"/>
      <c r="J621" s="11"/>
      <c r="K621"/>
      <c r="L621"/>
      <c r="M621"/>
      <c r="N621"/>
    </row>
    <row r="622" spans="3:14" x14ac:dyDescent="0.25">
      <c r="C622"/>
      <c r="D622"/>
      <c r="E622"/>
      <c r="F622"/>
      <c r="G622"/>
      <c r="H622"/>
      <c r="I622" s="11"/>
      <c r="J622" s="11"/>
      <c r="K622"/>
      <c r="L622"/>
      <c r="M622"/>
      <c r="N622"/>
    </row>
    <row r="623" spans="3:14" x14ac:dyDescent="0.25">
      <c r="C623"/>
      <c r="D623"/>
      <c r="E623"/>
      <c r="F623"/>
      <c r="G623"/>
      <c r="H623"/>
      <c r="I623" s="11"/>
      <c r="J623" s="11"/>
      <c r="K623"/>
      <c r="L623"/>
      <c r="M623"/>
      <c r="N623"/>
    </row>
    <row r="624" spans="3:14" x14ac:dyDescent="0.25">
      <c r="C624"/>
      <c r="D624"/>
      <c r="E624"/>
      <c r="F624"/>
      <c r="G624"/>
      <c r="H624"/>
      <c r="I624" s="11"/>
      <c r="J624" s="11"/>
      <c r="K624"/>
      <c r="L624"/>
      <c r="M624"/>
      <c r="N624"/>
    </row>
    <row r="625" spans="3:14" x14ac:dyDescent="0.25">
      <c r="C625"/>
      <c r="D625"/>
      <c r="E625"/>
      <c r="F625"/>
      <c r="G625"/>
      <c r="H625"/>
      <c r="I625" s="11"/>
      <c r="J625" s="11"/>
      <c r="K625"/>
      <c r="L625"/>
      <c r="M625"/>
      <c r="N625"/>
    </row>
    <row r="626" spans="3:14" x14ac:dyDescent="0.25">
      <c r="C626"/>
      <c r="D626"/>
      <c r="E626"/>
      <c r="F626"/>
      <c r="G626"/>
      <c r="H626"/>
      <c r="I626" s="11"/>
      <c r="J626" s="11"/>
      <c r="K626"/>
      <c r="L626"/>
      <c r="M626"/>
      <c r="N626"/>
    </row>
    <row r="627" spans="3:14" x14ac:dyDescent="0.25">
      <c r="C627"/>
      <c r="D627"/>
      <c r="E627"/>
      <c r="F627"/>
      <c r="G627"/>
      <c r="H627"/>
      <c r="I627" s="11"/>
      <c r="J627" s="11"/>
      <c r="K627"/>
      <c r="L627"/>
      <c r="M627"/>
      <c r="N627"/>
    </row>
    <row r="628" spans="3:14" x14ac:dyDescent="0.25">
      <c r="C628"/>
      <c r="D628"/>
      <c r="E628"/>
      <c r="F628"/>
      <c r="G628"/>
      <c r="H628"/>
      <c r="I628" s="11"/>
      <c r="J628" s="11"/>
      <c r="K628"/>
      <c r="L628"/>
      <c r="M628"/>
      <c r="N628"/>
    </row>
    <row r="629" spans="3:14" x14ac:dyDescent="0.25">
      <c r="C629"/>
      <c r="D629"/>
      <c r="E629"/>
      <c r="F629"/>
      <c r="G629"/>
      <c r="H629"/>
      <c r="I629" s="11"/>
      <c r="J629" s="11"/>
      <c r="K629"/>
      <c r="L629"/>
      <c r="M629"/>
      <c r="N629"/>
    </row>
    <row r="630" spans="3:14" x14ac:dyDescent="0.25">
      <c r="C630"/>
      <c r="D630"/>
      <c r="E630"/>
      <c r="F630"/>
      <c r="G630"/>
      <c r="H630"/>
      <c r="I630" s="11"/>
      <c r="J630" s="11"/>
      <c r="K630"/>
      <c r="L630"/>
      <c r="M630"/>
      <c r="N630"/>
    </row>
    <row r="631" spans="3:14" x14ac:dyDescent="0.25">
      <c r="C631"/>
      <c r="D631"/>
      <c r="E631"/>
      <c r="F631"/>
      <c r="G631"/>
      <c r="H631"/>
      <c r="I631" s="11"/>
      <c r="J631" s="11"/>
      <c r="K631"/>
      <c r="L631"/>
      <c r="M631"/>
      <c r="N631"/>
    </row>
    <row r="632" spans="3:14" x14ac:dyDescent="0.25">
      <c r="C632"/>
      <c r="D632"/>
      <c r="E632"/>
      <c r="F632"/>
      <c r="G632"/>
      <c r="H632"/>
      <c r="I632" s="11"/>
      <c r="J632" s="11"/>
      <c r="K632"/>
      <c r="L632"/>
      <c r="M632"/>
      <c r="N632"/>
    </row>
    <row r="633" spans="3:14" x14ac:dyDescent="0.25">
      <c r="C633"/>
      <c r="D633"/>
      <c r="E633"/>
      <c r="F633"/>
      <c r="G633"/>
      <c r="H633"/>
      <c r="I633" s="11"/>
      <c r="J633" s="11"/>
      <c r="K633"/>
      <c r="L633"/>
      <c r="M633"/>
      <c r="N633"/>
    </row>
    <row r="634" spans="3:14" x14ac:dyDescent="0.25">
      <c r="C634"/>
      <c r="D634"/>
      <c r="E634"/>
      <c r="F634"/>
      <c r="G634"/>
      <c r="H634"/>
      <c r="I634" s="11"/>
      <c r="J634" s="11"/>
      <c r="K634"/>
      <c r="L634"/>
      <c r="M634"/>
      <c r="N634"/>
    </row>
    <row r="635" spans="3:14" x14ac:dyDescent="0.25">
      <c r="C635"/>
      <c r="D635"/>
      <c r="E635"/>
      <c r="F635"/>
      <c r="G635"/>
      <c r="H635"/>
      <c r="I635" s="11"/>
      <c r="J635" s="11"/>
      <c r="K635"/>
      <c r="L635"/>
      <c r="M635"/>
      <c r="N635"/>
    </row>
    <row r="636" spans="3:14" x14ac:dyDescent="0.25">
      <c r="C636"/>
      <c r="D636"/>
      <c r="E636"/>
      <c r="F636"/>
      <c r="G636"/>
      <c r="H636"/>
      <c r="I636" s="11"/>
      <c r="J636" s="11"/>
      <c r="K636"/>
      <c r="L636"/>
      <c r="M636"/>
      <c r="N636"/>
    </row>
    <row r="637" spans="3:14" x14ac:dyDescent="0.25">
      <c r="C637"/>
      <c r="D637"/>
      <c r="E637"/>
      <c r="F637"/>
      <c r="G637"/>
      <c r="H637"/>
      <c r="I637" s="11"/>
      <c r="J637" s="11"/>
      <c r="K637"/>
      <c r="L637"/>
      <c r="M637"/>
      <c r="N637"/>
    </row>
    <row r="638" spans="3:14" x14ac:dyDescent="0.25">
      <c r="C638"/>
      <c r="D638"/>
      <c r="E638"/>
      <c r="F638"/>
      <c r="G638"/>
      <c r="H638"/>
      <c r="I638" s="11"/>
      <c r="J638" s="11"/>
      <c r="K638"/>
      <c r="L638"/>
      <c r="M638"/>
      <c r="N638"/>
    </row>
    <row r="639" spans="3:14" x14ac:dyDescent="0.25">
      <c r="C639"/>
      <c r="D639"/>
      <c r="E639"/>
      <c r="F639"/>
      <c r="G639"/>
      <c r="H639"/>
      <c r="I639" s="11"/>
      <c r="J639" s="11"/>
      <c r="K639"/>
      <c r="L639"/>
      <c r="M639"/>
      <c r="N639"/>
    </row>
    <row r="640" spans="3:14" x14ac:dyDescent="0.25">
      <c r="C640"/>
      <c r="D640"/>
      <c r="E640"/>
      <c r="F640"/>
      <c r="G640"/>
      <c r="H640"/>
      <c r="I640" s="11"/>
      <c r="J640" s="11"/>
      <c r="K640"/>
      <c r="L640"/>
      <c r="M640"/>
      <c r="N640"/>
    </row>
    <row r="641" spans="3:14" x14ac:dyDescent="0.25">
      <c r="C641"/>
      <c r="D641"/>
      <c r="E641"/>
      <c r="F641"/>
      <c r="G641"/>
      <c r="H641"/>
      <c r="I641" s="11"/>
      <c r="J641" s="11"/>
      <c r="K641"/>
      <c r="L641"/>
      <c r="M641"/>
      <c r="N641"/>
    </row>
    <row r="642" spans="3:14" x14ac:dyDescent="0.25">
      <c r="C642"/>
      <c r="D642"/>
      <c r="E642"/>
      <c r="F642"/>
      <c r="G642"/>
      <c r="H642"/>
      <c r="I642" s="11"/>
      <c r="J642" s="11"/>
      <c r="K642"/>
      <c r="L642"/>
      <c r="M642"/>
      <c r="N642"/>
    </row>
    <row r="643" spans="3:14" x14ac:dyDescent="0.25">
      <c r="C643"/>
      <c r="D643"/>
      <c r="E643"/>
      <c r="F643"/>
      <c r="G643"/>
      <c r="H643"/>
      <c r="I643" s="11"/>
      <c r="J643" s="11"/>
      <c r="K643"/>
      <c r="L643"/>
      <c r="M643"/>
      <c r="N643"/>
    </row>
    <row r="644" spans="3:14" x14ac:dyDescent="0.25">
      <c r="C644"/>
      <c r="D644"/>
      <c r="E644"/>
      <c r="F644"/>
      <c r="G644"/>
      <c r="H644"/>
      <c r="I644" s="11"/>
      <c r="J644" s="11"/>
      <c r="K644"/>
      <c r="L644"/>
      <c r="M644"/>
      <c r="N644"/>
    </row>
    <row r="645" spans="3:14" x14ac:dyDescent="0.25">
      <c r="C645"/>
      <c r="D645"/>
      <c r="E645"/>
      <c r="F645"/>
      <c r="G645"/>
      <c r="H645"/>
      <c r="I645" s="11"/>
      <c r="J645" s="11"/>
      <c r="K645"/>
      <c r="L645"/>
      <c r="M645"/>
      <c r="N645"/>
    </row>
    <row r="646" spans="3:14" x14ac:dyDescent="0.25">
      <c r="C646"/>
      <c r="D646"/>
      <c r="E646"/>
      <c r="F646"/>
      <c r="G646"/>
      <c r="H646"/>
      <c r="I646" s="11"/>
      <c r="J646" s="11"/>
      <c r="K646"/>
      <c r="L646"/>
      <c r="M646"/>
      <c r="N646"/>
    </row>
    <row r="647" spans="3:14" x14ac:dyDescent="0.25">
      <c r="C647"/>
      <c r="D647"/>
      <c r="E647"/>
      <c r="F647"/>
      <c r="G647"/>
      <c r="H647"/>
      <c r="I647" s="11"/>
      <c r="J647" s="11"/>
      <c r="K647"/>
      <c r="L647"/>
      <c r="M647"/>
      <c r="N647"/>
    </row>
    <row r="648" spans="3:14" x14ac:dyDescent="0.25">
      <c r="C648"/>
      <c r="D648"/>
      <c r="E648"/>
      <c r="F648"/>
      <c r="G648"/>
      <c r="H648"/>
      <c r="I648" s="11"/>
      <c r="J648" s="11"/>
      <c r="K648"/>
      <c r="L648"/>
      <c r="M648"/>
      <c r="N648"/>
    </row>
    <row r="649" spans="3:14" x14ac:dyDescent="0.25">
      <c r="C649"/>
      <c r="D649"/>
      <c r="E649"/>
      <c r="F649"/>
      <c r="G649"/>
      <c r="H649"/>
      <c r="I649" s="11"/>
      <c r="J649" s="11"/>
      <c r="K649"/>
      <c r="L649"/>
      <c r="M649"/>
      <c r="N649"/>
    </row>
    <row r="650" spans="3:14" x14ac:dyDescent="0.25">
      <c r="C650"/>
      <c r="D650"/>
      <c r="E650"/>
      <c r="F650"/>
      <c r="G650"/>
      <c r="H650"/>
      <c r="I650" s="11"/>
      <c r="J650" s="11"/>
      <c r="K650"/>
      <c r="L650"/>
      <c r="M650"/>
      <c r="N650"/>
    </row>
    <row r="651" spans="3:14" x14ac:dyDescent="0.25">
      <c r="C651"/>
      <c r="D651"/>
      <c r="E651"/>
      <c r="F651"/>
      <c r="G651"/>
      <c r="H651"/>
      <c r="I651" s="11"/>
      <c r="J651" s="11"/>
      <c r="K651"/>
      <c r="L651"/>
      <c r="M651"/>
      <c r="N651"/>
    </row>
    <row r="652" spans="3:14" x14ac:dyDescent="0.25">
      <c r="C652"/>
      <c r="D652"/>
      <c r="E652"/>
      <c r="F652"/>
      <c r="G652"/>
      <c r="H652"/>
      <c r="I652" s="11"/>
      <c r="J652" s="11"/>
      <c r="K652"/>
      <c r="L652"/>
      <c r="M652"/>
      <c r="N652"/>
    </row>
    <row r="653" spans="3:14" x14ac:dyDescent="0.25">
      <c r="C653"/>
      <c r="D653"/>
      <c r="E653"/>
      <c r="F653"/>
      <c r="G653"/>
      <c r="H653"/>
      <c r="I653" s="11"/>
      <c r="J653" s="11"/>
      <c r="K653"/>
      <c r="L653"/>
      <c r="M653"/>
      <c r="N653"/>
    </row>
    <row r="654" spans="3:14" x14ac:dyDescent="0.25">
      <c r="C654"/>
      <c r="D654"/>
      <c r="E654"/>
      <c r="F654"/>
      <c r="G654"/>
      <c r="H654"/>
      <c r="I654" s="11"/>
      <c r="J654" s="11"/>
      <c r="K654"/>
      <c r="L654"/>
      <c r="M654"/>
      <c r="N654"/>
    </row>
    <row r="655" spans="3:14" x14ac:dyDescent="0.25">
      <c r="C655"/>
      <c r="D655"/>
      <c r="E655"/>
      <c r="F655"/>
      <c r="G655"/>
      <c r="H655"/>
      <c r="I655" s="11"/>
      <c r="J655" s="11"/>
      <c r="K655"/>
      <c r="L655"/>
      <c r="M655"/>
      <c r="N655"/>
    </row>
    <row r="656" spans="3:14" x14ac:dyDescent="0.25">
      <c r="C656"/>
      <c r="D656"/>
      <c r="E656"/>
      <c r="F656"/>
      <c r="G656"/>
      <c r="H656"/>
      <c r="I656" s="11"/>
      <c r="J656" s="11"/>
      <c r="K656"/>
      <c r="L656"/>
      <c r="M656"/>
      <c r="N656"/>
    </row>
    <row r="657" spans="3:14" x14ac:dyDescent="0.25">
      <c r="C657"/>
      <c r="D657"/>
      <c r="E657"/>
      <c r="F657"/>
      <c r="G657"/>
      <c r="H657"/>
      <c r="I657" s="11"/>
      <c r="J657" s="11"/>
      <c r="K657"/>
      <c r="L657"/>
      <c r="M657"/>
      <c r="N657"/>
    </row>
    <row r="658" spans="3:14" x14ac:dyDescent="0.25">
      <c r="C658"/>
      <c r="D658"/>
      <c r="E658"/>
      <c r="F658"/>
      <c r="G658"/>
      <c r="H658"/>
      <c r="I658" s="11"/>
      <c r="J658" s="11"/>
      <c r="K658"/>
      <c r="L658"/>
      <c r="M658"/>
      <c r="N658"/>
    </row>
    <row r="659" spans="3:14" x14ac:dyDescent="0.25">
      <c r="C659"/>
      <c r="D659"/>
      <c r="E659"/>
      <c r="F659"/>
      <c r="G659"/>
      <c r="H659"/>
      <c r="I659" s="11"/>
      <c r="J659" s="11"/>
      <c r="K659"/>
      <c r="L659"/>
      <c r="M659"/>
      <c r="N659"/>
    </row>
    <row r="660" spans="3:14" x14ac:dyDescent="0.25">
      <c r="C660"/>
      <c r="D660"/>
      <c r="E660"/>
      <c r="F660"/>
      <c r="G660"/>
      <c r="H660"/>
      <c r="I660" s="11"/>
      <c r="J660" s="11"/>
      <c r="K660"/>
      <c r="L660"/>
      <c r="M660"/>
      <c r="N660"/>
    </row>
    <row r="661" spans="3:14" x14ac:dyDescent="0.25">
      <c r="C661"/>
      <c r="D661"/>
      <c r="E661"/>
      <c r="F661"/>
      <c r="G661"/>
      <c r="H661"/>
      <c r="I661" s="11"/>
      <c r="J661" s="11"/>
      <c r="K661"/>
      <c r="L661"/>
      <c r="M661"/>
      <c r="N661"/>
    </row>
    <row r="662" spans="3:14" x14ac:dyDescent="0.25">
      <c r="C662"/>
      <c r="D662"/>
      <c r="E662"/>
      <c r="F662"/>
      <c r="G662"/>
      <c r="H662"/>
      <c r="I662" s="11"/>
      <c r="J662" s="11"/>
      <c r="K662"/>
      <c r="L662"/>
      <c r="M662"/>
      <c r="N662"/>
    </row>
    <row r="663" spans="3:14" x14ac:dyDescent="0.25">
      <c r="C663"/>
      <c r="D663"/>
      <c r="E663"/>
      <c r="F663"/>
      <c r="G663"/>
      <c r="H663"/>
      <c r="I663" s="11"/>
      <c r="J663" s="11"/>
      <c r="K663"/>
      <c r="L663"/>
      <c r="M663"/>
      <c r="N663"/>
    </row>
    <row r="664" spans="3:14" x14ac:dyDescent="0.25">
      <c r="C664"/>
      <c r="D664"/>
      <c r="E664"/>
      <c r="F664"/>
      <c r="G664"/>
      <c r="H664"/>
      <c r="I664" s="11"/>
      <c r="J664" s="11"/>
      <c r="K664"/>
      <c r="L664"/>
      <c r="M664"/>
      <c r="N664"/>
    </row>
    <row r="665" spans="3:14" x14ac:dyDescent="0.25">
      <c r="C665"/>
      <c r="D665"/>
      <c r="E665"/>
      <c r="F665"/>
      <c r="G665"/>
      <c r="H665"/>
      <c r="I665" s="11"/>
      <c r="J665" s="11"/>
      <c r="K665"/>
      <c r="L665"/>
      <c r="M665"/>
      <c r="N665"/>
    </row>
    <row r="666" spans="3:14" x14ac:dyDescent="0.25">
      <c r="C666"/>
      <c r="D666"/>
      <c r="E666"/>
      <c r="F666"/>
      <c r="G666"/>
      <c r="H666"/>
      <c r="I666" s="11"/>
      <c r="J666" s="11"/>
      <c r="K666"/>
      <c r="L666"/>
      <c r="M666"/>
      <c r="N666"/>
    </row>
    <row r="667" spans="3:14" x14ac:dyDescent="0.25">
      <c r="C667"/>
      <c r="D667"/>
      <c r="E667"/>
      <c r="F667"/>
      <c r="G667"/>
      <c r="H667"/>
      <c r="I667" s="11"/>
      <c r="J667" s="11"/>
      <c r="K667"/>
      <c r="L667"/>
      <c r="M667"/>
      <c r="N667"/>
    </row>
    <row r="668" spans="3:14" x14ac:dyDescent="0.25">
      <c r="C668"/>
      <c r="D668"/>
      <c r="E668"/>
      <c r="F668"/>
      <c r="G668"/>
      <c r="H668"/>
      <c r="I668" s="11"/>
      <c r="J668" s="11"/>
      <c r="K668"/>
      <c r="L668"/>
      <c r="M668"/>
      <c r="N668"/>
    </row>
    <row r="669" spans="3:14" x14ac:dyDescent="0.25">
      <c r="C669"/>
      <c r="D669"/>
      <c r="E669"/>
      <c r="F669"/>
      <c r="G669"/>
      <c r="H669"/>
      <c r="I669" s="11"/>
      <c r="J669" s="11"/>
      <c r="K669"/>
      <c r="L669"/>
      <c r="M669"/>
      <c r="N669"/>
    </row>
    <row r="670" spans="3:14" x14ac:dyDescent="0.25">
      <c r="C670"/>
      <c r="D670"/>
      <c r="E670"/>
      <c r="F670"/>
      <c r="G670"/>
      <c r="H670"/>
      <c r="I670" s="11"/>
      <c r="J670" s="11"/>
      <c r="K670"/>
      <c r="L670"/>
      <c r="M670"/>
      <c r="N670"/>
    </row>
    <row r="671" spans="3:14" x14ac:dyDescent="0.25">
      <c r="C671"/>
      <c r="D671"/>
      <c r="E671"/>
      <c r="F671"/>
      <c r="G671"/>
      <c r="H671"/>
      <c r="I671" s="11"/>
      <c r="J671" s="11"/>
      <c r="K671"/>
      <c r="L671"/>
      <c r="M671"/>
      <c r="N671"/>
    </row>
    <row r="672" spans="3:14" x14ac:dyDescent="0.25">
      <c r="C672"/>
      <c r="D672"/>
      <c r="E672"/>
      <c r="F672"/>
      <c r="G672"/>
      <c r="H672"/>
      <c r="I672" s="11"/>
      <c r="J672" s="11"/>
      <c r="K672"/>
      <c r="L672"/>
      <c r="M672"/>
      <c r="N672"/>
    </row>
    <row r="673" spans="3:14" x14ac:dyDescent="0.25">
      <c r="C673"/>
      <c r="D673"/>
      <c r="E673"/>
      <c r="F673"/>
      <c r="G673"/>
      <c r="H673"/>
      <c r="I673" s="11"/>
      <c r="J673" s="11"/>
      <c r="K673"/>
      <c r="L673"/>
      <c r="M673"/>
      <c r="N673"/>
    </row>
    <row r="674" spans="3:14" x14ac:dyDescent="0.25">
      <c r="C674"/>
      <c r="D674"/>
      <c r="E674"/>
      <c r="F674"/>
      <c r="G674"/>
      <c r="H674"/>
      <c r="I674" s="11"/>
      <c r="J674" s="11"/>
      <c r="K674"/>
      <c r="L674"/>
      <c r="M674"/>
      <c r="N674"/>
    </row>
    <row r="675" spans="3:14" x14ac:dyDescent="0.25">
      <c r="C675"/>
      <c r="D675"/>
      <c r="E675"/>
      <c r="F675"/>
      <c r="G675"/>
      <c r="H675"/>
      <c r="I675" s="11"/>
      <c r="J675" s="11"/>
      <c r="K675"/>
      <c r="L675"/>
      <c r="M675"/>
      <c r="N675"/>
    </row>
    <row r="676" spans="3:14" x14ac:dyDescent="0.25">
      <c r="C676"/>
      <c r="D676"/>
      <c r="E676"/>
      <c r="F676"/>
      <c r="G676"/>
      <c r="H676"/>
      <c r="I676" s="11"/>
      <c r="J676" s="11"/>
      <c r="K676"/>
      <c r="L676"/>
      <c r="M676"/>
      <c r="N676"/>
    </row>
    <row r="677" spans="3:14" x14ac:dyDescent="0.25">
      <c r="C677"/>
      <c r="D677"/>
      <c r="E677"/>
      <c r="F677"/>
      <c r="G677"/>
      <c r="H677"/>
      <c r="I677" s="11"/>
      <c r="J677" s="11"/>
      <c r="K677"/>
      <c r="L677"/>
      <c r="M677"/>
      <c r="N677"/>
    </row>
    <row r="678" spans="3:14" x14ac:dyDescent="0.25">
      <c r="C678"/>
      <c r="D678"/>
      <c r="E678"/>
      <c r="F678"/>
      <c r="G678"/>
      <c r="H678"/>
      <c r="I678" s="11"/>
      <c r="J678" s="11"/>
      <c r="K678"/>
      <c r="L678"/>
      <c r="M678"/>
      <c r="N678"/>
    </row>
    <row r="679" spans="3:14" x14ac:dyDescent="0.25">
      <c r="C679"/>
      <c r="D679"/>
      <c r="E679"/>
      <c r="F679"/>
      <c r="G679"/>
      <c r="H679"/>
      <c r="I679" s="11"/>
      <c r="J679" s="11"/>
      <c r="K679"/>
      <c r="L679"/>
      <c r="M679"/>
      <c r="N679"/>
    </row>
    <row r="680" spans="3:14" x14ac:dyDescent="0.25">
      <c r="C680"/>
      <c r="D680"/>
      <c r="E680"/>
      <c r="F680"/>
      <c r="G680"/>
      <c r="H680"/>
      <c r="I680" s="11"/>
      <c r="J680" s="11"/>
      <c r="K680"/>
      <c r="L680"/>
      <c r="M680"/>
      <c r="N680"/>
    </row>
    <row r="681" spans="3:14" x14ac:dyDescent="0.25">
      <c r="C681"/>
      <c r="D681"/>
      <c r="E681"/>
      <c r="F681"/>
      <c r="G681"/>
      <c r="H681"/>
      <c r="I681" s="11"/>
      <c r="J681" s="11"/>
      <c r="K681"/>
      <c r="L681"/>
      <c r="M681"/>
      <c r="N681"/>
    </row>
    <row r="682" spans="3:14" x14ac:dyDescent="0.25">
      <c r="C682"/>
      <c r="D682"/>
      <c r="E682"/>
      <c r="F682"/>
      <c r="G682"/>
      <c r="H682"/>
      <c r="I682" s="11"/>
      <c r="J682" s="11"/>
      <c r="K682"/>
      <c r="L682"/>
      <c r="M682"/>
      <c r="N682"/>
    </row>
    <row r="683" spans="3:14" x14ac:dyDescent="0.25">
      <c r="C683"/>
      <c r="D683"/>
      <c r="E683"/>
      <c r="F683"/>
      <c r="G683"/>
      <c r="H683"/>
      <c r="I683" s="11"/>
      <c r="J683" s="11"/>
      <c r="K683"/>
      <c r="L683"/>
      <c r="M683"/>
      <c r="N683"/>
    </row>
    <row r="684" spans="3:14" x14ac:dyDescent="0.25">
      <c r="C684"/>
      <c r="D684"/>
      <c r="E684"/>
      <c r="F684"/>
      <c r="G684"/>
      <c r="H684"/>
      <c r="I684" s="11"/>
      <c r="J684" s="11"/>
      <c r="K684"/>
      <c r="L684"/>
      <c r="M684"/>
      <c r="N684"/>
    </row>
    <row r="685" spans="3:14" x14ac:dyDescent="0.25">
      <c r="C685"/>
      <c r="D685"/>
      <c r="E685"/>
      <c r="F685"/>
      <c r="G685"/>
      <c r="H685"/>
      <c r="I685" s="11"/>
      <c r="J685" s="11"/>
      <c r="K685"/>
      <c r="L685"/>
      <c r="M685"/>
      <c r="N685"/>
    </row>
    <row r="686" spans="3:14" x14ac:dyDescent="0.25">
      <c r="C686"/>
      <c r="D686"/>
      <c r="E686"/>
      <c r="F686"/>
      <c r="G686"/>
      <c r="H686"/>
      <c r="I686" s="11"/>
      <c r="J686" s="11"/>
      <c r="K686"/>
      <c r="L686"/>
      <c r="M686"/>
      <c r="N686"/>
    </row>
    <row r="687" spans="3:14" x14ac:dyDescent="0.25">
      <c r="C687"/>
      <c r="D687"/>
      <c r="E687"/>
      <c r="F687"/>
      <c r="G687"/>
      <c r="H687"/>
      <c r="I687" s="11"/>
      <c r="J687" s="11"/>
      <c r="K687"/>
      <c r="L687"/>
      <c r="M687"/>
      <c r="N687"/>
    </row>
    <row r="688" spans="3:14" x14ac:dyDescent="0.25">
      <c r="C688"/>
      <c r="D688"/>
      <c r="E688"/>
      <c r="F688"/>
      <c r="G688"/>
      <c r="H688"/>
      <c r="I688" s="11"/>
      <c r="J688" s="11"/>
      <c r="K688"/>
      <c r="L688"/>
      <c r="M688"/>
      <c r="N688"/>
    </row>
    <row r="689" spans="3:14" x14ac:dyDescent="0.25">
      <c r="C689"/>
      <c r="D689"/>
      <c r="E689"/>
      <c r="F689"/>
      <c r="G689"/>
      <c r="H689"/>
      <c r="I689" s="11"/>
      <c r="J689" s="11"/>
      <c r="K689"/>
      <c r="L689"/>
      <c r="M689"/>
      <c r="N689"/>
    </row>
    <row r="690" spans="3:14" x14ac:dyDescent="0.25">
      <c r="C690"/>
      <c r="D690"/>
      <c r="E690"/>
      <c r="F690"/>
      <c r="G690"/>
      <c r="H690"/>
      <c r="I690" s="11"/>
      <c r="J690" s="11"/>
      <c r="K690"/>
      <c r="L690"/>
      <c r="M690"/>
      <c r="N690"/>
    </row>
    <row r="691" spans="3:14" x14ac:dyDescent="0.25">
      <c r="C691"/>
      <c r="D691"/>
      <c r="E691"/>
      <c r="F691"/>
      <c r="G691"/>
      <c r="H691"/>
      <c r="I691" s="11"/>
      <c r="J691" s="11"/>
      <c r="K691"/>
      <c r="L691"/>
      <c r="M691"/>
      <c r="N691"/>
    </row>
    <row r="692" spans="3:14" x14ac:dyDescent="0.25">
      <c r="C692"/>
      <c r="D692"/>
      <c r="E692"/>
      <c r="F692"/>
      <c r="G692"/>
      <c r="H692"/>
      <c r="I692" s="11"/>
      <c r="J692" s="11"/>
      <c r="K692"/>
      <c r="L692"/>
      <c r="M692"/>
      <c r="N692"/>
    </row>
    <row r="693" spans="3:14" x14ac:dyDescent="0.25">
      <c r="C693"/>
      <c r="D693"/>
      <c r="E693"/>
      <c r="F693"/>
      <c r="G693"/>
      <c r="H693"/>
      <c r="I693" s="11"/>
      <c r="J693" s="11"/>
      <c r="K693"/>
      <c r="L693"/>
      <c r="M693"/>
      <c r="N693"/>
    </row>
    <row r="694" spans="3:14" x14ac:dyDescent="0.25">
      <c r="C694"/>
      <c r="D694"/>
      <c r="E694"/>
      <c r="F694"/>
      <c r="G694"/>
      <c r="H694"/>
      <c r="I694" s="11"/>
      <c r="J694" s="11"/>
      <c r="K694"/>
      <c r="L694"/>
      <c r="M694"/>
      <c r="N694"/>
    </row>
    <row r="695" spans="3:14" x14ac:dyDescent="0.25">
      <c r="C695"/>
      <c r="D695"/>
      <c r="E695"/>
      <c r="F695"/>
      <c r="G695"/>
      <c r="H695"/>
      <c r="I695" s="11"/>
      <c r="J695" s="11"/>
      <c r="K695"/>
      <c r="L695"/>
      <c r="M695"/>
      <c r="N695"/>
    </row>
    <row r="696" spans="3:14" x14ac:dyDescent="0.25">
      <c r="C696"/>
      <c r="D696"/>
      <c r="E696"/>
      <c r="F696"/>
      <c r="G696"/>
      <c r="H696"/>
      <c r="I696" s="11"/>
      <c r="J696" s="11"/>
      <c r="K696"/>
      <c r="L696"/>
      <c r="M696"/>
      <c r="N696"/>
    </row>
    <row r="697" spans="3:14" x14ac:dyDescent="0.25">
      <c r="C697"/>
      <c r="D697"/>
      <c r="E697"/>
      <c r="F697"/>
      <c r="G697"/>
      <c r="H697"/>
      <c r="I697" s="11"/>
      <c r="J697" s="11"/>
      <c r="K697"/>
      <c r="L697"/>
      <c r="M697"/>
      <c r="N697"/>
    </row>
    <row r="698" spans="3:14" x14ac:dyDescent="0.25">
      <c r="C698"/>
      <c r="D698"/>
      <c r="E698"/>
      <c r="F698"/>
      <c r="G698"/>
      <c r="H698"/>
      <c r="I698" s="11"/>
      <c r="J698" s="11"/>
      <c r="K698"/>
      <c r="L698"/>
      <c r="M698"/>
      <c r="N698"/>
    </row>
    <row r="699" spans="3:14" x14ac:dyDescent="0.25">
      <c r="C699"/>
      <c r="D699"/>
      <c r="E699"/>
      <c r="F699"/>
      <c r="G699"/>
      <c r="H699"/>
      <c r="I699" s="11"/>
      <c r="J699" s="11"/>
      <c r="K699"/>
      <c r="L699"/>
      <c r="M699"/>
      <c r="N699"/>
    </row>
    <row r="700" spans="3:14" x14ac:dyDescent="0.25">
      <c r="C700"/>
      <c r="D700"/>
      <c r="E700"/>
      <c r="F700"/>
      <c r="G700"/>
      <c r="H700"/>
      <c r="I700" s="11"/>
      <c r="J700" s="11"/>
      <c r="K700"/>
      <c r="L700"/>
      <c r="M700"/>
      <c r="N700"/>
    </row>
    <row r="701" spans="3:14" x14ac:dyDescent="0.25">
      <c r="C701"/>
      <c r="D701"/>
      <c r="E701"/>
      <c r="F701"/>
      <c r="G701"/>
      <c r="H701"/>
      <c r="I701" s="11"/>
      <c r="J701" s="11"/>
      <c r="K701"/>
      <c r="L701"/>
      <c r="M701"/>
      <c r="N701"/>
    </row>
    <row r="702" spans="3:14" x14ac:dyDescent="0.25">
      <c r="C702"/>
      <c r="D702"/>
      <c r="E702"/>
      <c r="F702"/>
      <c r="G702"/>
      <c r="H702"/>
      <c r="I702" s="11"/>
      <c r="J702" s="11"/>
      <c r="K702"/>
      <c r="L702"/>
      <c r="M702"/>
      <c r="N702"/>
    </row>
    <row r="703" spans="3:14" x14ac:dyDescent="0.25">
      <c r="C703"/>
      <c r="D703"/>
      <c r="E703"/>
      <c r="F703"/>
      <c r="G703"/>
      <c r="H703"/>
      <c r="I703" s="11"/>
      <c r="J703" s="11"/>
      <c r="K703"/>
      <c r="L703"/>
      <c r="M703"/>
      <c r="N703"/>
    </row>
    <row r="704" spans="3:14" x14ac:dyDescent="0.25">
      <c r="C704"/>
      <c r="D704"/>
      <c r="E704"/>
      <c r="F704"/>
      <c r="G704"/>
      <c r="H704"/>
      <c r="I704" s="11"/>
      <c r="J704" s="11"/>
      <c r="K704"/>
      <c r="L704"/>
      <c r="M704"/>
      <c r="N704"/>
    </row>
    <row r="705" spans="3:14" x14ac:dyDescent="0.25">
      <c r="C705"/>
      <c r="D705"/>
      <c r="E705"/>
      <c r="F705"/>
      <c r="G705"/>
      <c r="H705"/>
      <c r="I705" s="11"/>
      <c r="J705" s="11"/>
      <c r="K705"/>
      <c r="L705"/>
      <c r="M705"/>
      <c r="N705"/>
    </row>
    <row r="706" spans="3:14" x14ac:dyDescent="0.25">
      <c r="C706"/>
      <c r="D706"/>
      <c r="E706"/>
      <c r="F706"/>
      <c r="G706"/>
      <c r="H706"/>
      <c r="I706" s="11"/>
      <c r="J706" s="11"/>
      <c r="K706"/>
      <c r="L706"/>
      <c r="M706"/>
      <c r="N706"/>
    </row>
    <row r="707" spans="3:14" x14ac:dyDescent="0.25">
      <c r="C707"/>
      <c r="D707"/>
      <c r="E707"/>
      <c r="F707"/>
      <c r="G707"/>
      <c r="H707"/>
      <c r="I707" s="11"/>
      <c r="J707" s="11"/>
      <c r="K707"/>
      <c r="L707"/>
      <c r="M707"/>
      <c r="N707"/>
    </row>
    <row r="708" spans="3:14" x14ac:dyDescent="0.25">
      <c r="C708"/>
      <c r="D708"/>
      <c r="E708"/>
      <c r="F708"/>
      <c r="G708"/>
      <c r="H708"/>
      <c r="I708" s="11"/>
      <c r="J708" s="11"/>
      <c r="K708"/>
      <c r="L708"/>
      <c r="M708"/>
      <c r="N708"/>
    </row>
    <row r="709" spans="3:14" x14ac:dyDescent="0.25">
      <c r="C709"/>
      <c r="D709"/>
      <c r="E709"/>
      <c r="F709"/>
      <c r="G709"/>
      <c r="H709"/>
      <c r="I709" s="11"/>
      <c r="J709" s="11"/>
      <c r="K709"/>
      <c r="L709"/>
      <c r="M709"/>
      <c r="N709"/>
    </row>
    <row r="710" spans="3:14" x14ac:dyDescent="0.25">
      <c r="C710"/>
      <c r="D710"/>
      <c r="E710"/>
      <c r="F710"/>
      <c r="G710"/>
      <c r="H710"/>
      <c r="I710" s="11"/>
      <c r="J710" s="11"/>
      <c r="K710"/>
      <c r="L710"/>
      <c r="M710"/>
      <c r="N710"/>
    </row>
    <row r="711" spans="3:14" x14ac:dyDescent="0.25">
      <c r="C711"/>
      <c r="D711"/>
      <c r="E711"/>
      <c r="F711"/>
      <c r="G711"/>
      <c r="H711"/>
      <c r="I711" s="11"/>
      <c r="J711" s="11"/>
      <c r="K711"/>
      <c r="L711"/>
      <c r="M711"/>
      <c r="N711"/>
    </row>
    <row r="712" spans="3:14" x14ac:dyDescent="0.25">
      <c r="C712"/>
      <c r="D712"/>
      <c r="E712"/>
      <c r="F712"/>
      <c r="G712"/>
      <c r="H712"/>
      <c r="I712" s="11"/>
      <c r="J712" s="11"/>
      <c r="K712"/>
      <c r="L712"/>
      <c r="M712"/>
      <c r="N712"/>
    </row>
    <row r="713" spans="3:14" x14ac:dyDescent="0.25">
      <c r="C713"/>
      <c r="D713"/>
      <c r="E713"/>
      <c r="F713"/>
      <c r="G713"/>
      <c r="H713"/>
      <c r="I713" s="11"/>
      <c r="J713" s="11"/>
      <c r="K713"/>
      <c r="L713"/>
      <c r="M713"/>
      <c r="N713"/>
    </row>
    <row r="714" spans="3:14" x14ac:dyDescent="0.25">
      <c r="C714"/>
      <c r="D714"/>
      <c r="E714"/>
      <c r="F714"/>
      <c r="G714"/>
      <c r="H714"/>
      <c r="I714" s="11"/>
      <c r="J714" s="11"/>
      <c r="K714"/>
      <c r="L714"/>
      <c r="M714"/>
      <c r="N714"/>
    </row>
    <row r="715" spans="3:14" x14ac:dyDescent="0.25">
      <c r="C715"/>
      <c r="D715"/>
      <c r="E715"/>
      <c r="F715"/>
      <c r="G715"/>
      <c r="H715"/>
      <c r="I715" s="11"/>
      <c r="J715" s="11"/>
      <c r="K715"/>
      <c r="L715"/>
      <c r="M715"/>
      <c r="N715"/>
    </row>
    <row r="716" spans="3:14" x14ac:dyDescent="0.25">
      <c r="C716"/>
      <c r="D716"/>
      <c r="E716"/>
      <c r="F716"/>
      <c r="G716"/>
      <c r="H716"/>
      <c r="I716" s="11"/>
      <c r="J716" s="11"/>
      <c r="K716"/>
      <c r="L716"/>
      <c r="M716"/>
      <c r="N716"/>
    </row>
    <row r="717" spans="3:14" x14ac:dyDescent="0.25">
      <c r="C717"/>
      <c r="D717"/>
      <c r="E717"/>
      <c r="F717"/>
      <c r="G717"/>
      <c r="H717"/>
      <c r="I717" s="11"/>
      <c r="J717" s="11"/>
      <c r="K717"/>
      <c r="L717"/>
      <c r="M717"/>
      <c r="N717"/>
    </row>
    <row r="718" spans="3:14" x14ac:dyDescent="0.25">
      <c r="C718"/>
      <c r="D718"/>
      <c r="E718"/>
      <c r="F718"/>
      <c r="G718"/>
      <c r="H718"/>
      <c r="I718" s="11"/>
      <c r="J718" s="11"/>
      <c r="K718"/>
      <c r="L718"/>
      <c r="M718"/>
      <c r="N718"/>
    </row>
    <row r="719" spans="3:14" x14ac:dyDescent="0.25">
      <c r="C719"/>
      <c r="D719"/>
      <c r="E719"/>
      <c r="F719"/>
      <c r="G719"/>
      <c r="H719"/>
      <c r="I719" s="11"/>
      <c r="J719" s="11"/>
      <c r="K719"/>
      <c r="L719"/>
      <c r="M719"/>
      <c r="N719"/>
    </row>
    <row r="720" spans="3:14" x14ac:dyDescent="0.25">
      <c r="C720"/>
      <c r="D720"/>
      <c r="E720"/>
      <c r="F720"/>
      <c r="G720"/>
      <c r="H720"/>
      <c r="I720" s="11"/>
      <c r="J720" s="11"/>
      <c r="K720"/>
      <c r="L720"/>
      <c r="M720"/>
      <c r="N720"/>
    </row>
    <row r="721" spans="3:14" x14ac:dyDescent="0.25">
      <c r="C721"/>
      <c r="D721"/>
      <c r="E721"/>
      <c r="F721"/>
      <c r="G721"/>
      <c r="H721"/>
      <c r="I721" s="11"/>
      <c r="J721" s="11"/>
      <c r="K721"/>
      <c r="L721"/>
      <c r="M721"/>
      <c r="N721"/>
    </row>
    <row r="722" spans="3:14" x14ac:dyDescent="0.25">
      <c r="C722"/>
      <c r="D722"/>
      <c r="E722"/>
      <c r="F722"/>
      <c r="G722"/>
      <c r="H722"/>
      <c r="I722" s="11"/>
      <c r="J722" s="11"/>
      <c r="K722"/>
      <c r="L722"/>
      <c r="M722"/>
      <c r="N722"/>
    </row>
    <row r="723" spans="3:14" x14ac:dyDescent="0.25">
      <c r="C723"/>
      <c r="D723"/>
      <c r="E723"/>
      <c r="F723"/>
      <c r="G723"/>
      <c r="H723"/>
      <c r="I723" s="11"/>
      <c r="J723" s="11"/>
      <c r="K723"/>
      <c r="L723"/>
      <c r="M723"/>
      <c r="N723"/>
    </row>
    <row r="724" spans="3:14" x14ac:dyDescent="0.25">
      <c r="C724"/>
      <c r="D724"/>
      <c r="E724"/>
      <c r="F724"/>
      <c r="G724"/>
      <c r="H724"/>
      <c r="I724" s="11"/>
      <c r="J724" s="11"/>
      <c r="K724"/>
      <c r="L724"/>
      <c r="M724"/>
      <c r="N724"/>
    </row>
    <row r="725" spans="3:14" x14ac:dyDescent="0.25">
      <c r="C725"/>
      <c r="D725"/>
      <c r="E725"/>
      <c r="F725"/>
      <c r="G725"/>
      <c r="H725"/>
      <c r="I725" s="11"/>
      <c r="J725" s="11"/>
      <c r="K725"/>
      <c r="L725"/>
      <c r="M725"/>
      <c r="N725"/>
    </row>
    <row r="726" spans="3:14" x14ac:dyDescent="0.25">
      <c r="C726"/>
      <c r="D726"/>
      <c r="E726"/>
      <c r="F726"/>
      <c r="G726"/>
      <c r="H726"/>
      <c r="I726" s="11"/>
      <c r="J726" s="11"/>
      <c r="K726"/>
      <c r="L726"/>
      <c r="M726"/>
      <c r="N726"/>
    </row>
    <row r="727" spans="3:14" x14ac:dyDescent="0.25">
      <c r="C727"/>
      <c r="D727"/>
      <c r="E727"/>
      <c r="F727"/>
      <c r="G727"/>
      <c r="H727"/>
      <c r="I727" s="11"/>
      <c r="J727" s="11"/>
      <c r="K727"/>
      <c r="L727"/>
      <c r="M727"/>
      <c r="N727"/>
    </row>
    <row r="728" spans="3:14" x14ac:dyDescent="0.25">
      <c r="C728"/>
      <c r="D728"/>
      <c r="E728"/>
      <c r="F728"/>
      <c r="G728"/>
      <c r="H728"/>
      <c r="I728" s="11"/>
      <c r="J728" s="11"/>
      <c r="K728"/>
      <c r="L728"/>
      <c r="M728"/>
      <c r="N728"/>
    </row>
    <row r="729" spans="3:14" x14ac:dyDescent="0.25">
      <c r="C729"/>
      <c r="D729"/>
      <c r="E729"/>
      <c r="F729"/>
      <c r="G729"/>
      <c r="H729"/>
      <c r="I729" s="11"/>
      <c r="J729" s="11"/>
      <c r="K729"/>
      <c r="L729"/>
      <c r="M729"/>
      <c r="N729"/>
    </row>
    <row r="730" spans="3:14" x14ac:dyDescent="0.25">
      <c r="C730"/>
      <c r="D730"/>
      <c r="E730"/>
      <c r="F730"/>
      <c r="G730"/>
      <c r="H730"/>
      <c r="I730" s="11"/>
      <c r="J730" s="11"/>
      <c r="K730"/>
      <c r="L730"/>
      <c r="M730"/>
      <c r="N730"/>
    </row>
    <row r="731" spans="3:14" x14ac:dyDescent="0.25">
      <c r="C731"/>
      <c r="D731"/>
      <c r="E731"/>
      <c r="F731"/>
      <c r="G731"/>
      <c r="H731"/>
      <c r="I731" s="11"/>
      <c r="J731" s="11"/>
      <c r="K731"/>
      <c r="L731"/>
      <c r="M731"/>
      <c r="N731"/>
    </row>
    <row r="732" spans="3:14" x14ac:dyDescent="0.25">
      <c r="C732"/>
      <c r="D732"/>
      <c r="E732"/>
      <c r="F732"/>
      <c r="G732"/>
      <c r="H732"/>
      <c r="I732" s="11"/>
      <c r="J732" s="11"/>
      <c r="K732"/>
      <c r="L732"/>
      <c r="M732"/>
      <c r="N732"/>
    </row>
    <row r="733" spans="3:14" x14ac:dyDescent="0.25">
      <c r="C733"/>
      <c r="D733"/>
      <c r="E733"/>
      <c r="F733"/>
      <c r="G733"/>
      <c r="H733"/>
      <c r="I733" s="11"/>
      <c r="J733" s="11"/>
      <c r="K733"/>
      <c r="L733"/>
      <c r="M733"/>
      <c r="N733"/>
    </row>
    <row r="734" spans="3:14" x14ac:dyDescent="0.25">
      <c r="C734"/>
      <c r="D734"/>
      <c r="E734"/>
      <c r="F734"/>
      <c r="G734"/>
      <c r="H734"/>
      <c r="I734" s="11"/>
      <c r="J734" s="11"/>
      <c r="K734"/>
      <c r="L734"/>
      <c r="M734"/>
      <c r="N734"/>
    </row>
    <row r="735" spans="3:14" x14ac:dyDescent="0.25">
      <c r="C735"/>
      <c r="D735"/>
      <c r="E735"/>
      <c r="F735"/>
      <c r="G735"/>
      <c r="H735"/>
      <c r="I735" s="11"/>
      <c r="J735" s="11"/>
      <c r="K735"/>
      <c r="L735"/>
      <c r="M735"/>
      <c r="N735"/>
    </row>
    <row r="736" spans="3:14" x14ac:dyDescent="0.25">
      <c r="C736"/>
      <c r="D736"/>
      <c r="E736"/>
      <c r="F736"/>
      <c r="G736"/>
      <c r="H736"/>
      <c r="I736" s="11"/>
      <c r="J736" s="11"/>
      <c r="K736"/>
      <c r="L736"/>
      <c r="M736"/>
      <c r="N736"/>
    </row>
    <row r="737" spans="3:14" x14ac:dyDescent="0.25">
      <c r="C737"/>
      <c r="D737"/>
      <c r="E737"/>
      <c r="F737"/>
      <c r="G737"/>
      <c r="H737"/>
      <c r="I737" s="11"/>
      <c r="J737" s="11"/>
      <c r="K737"/>
      <c r="L737"/>
      <c r="M737"/>
      <c r="N737"/>
    </row>
    <row r="738" spans="3:14" x14ac:dyDescent="0.25">
      <c r="C738"/>
      <c r="D738"/>
      <c r="E738"/>
      <c r="F738"/>
      <c r="G738"/>
      <c r="H738"/>
      <c r="I738" s="11"/>
      <c r="J738" s="11"/>
      <c r="K738"/>
      <c r="L738"/>
      <c r="M738"/>
      <c r="N738"/>
    </row>
    <row r="739" spans="3:14" x14ac:dyDescent="0.25">
      <c r="C739"/>
      <c r="D739"/>
      <c r="E739"/>
      <c r="F739"/>
      <c r="G739"/>
      <c r="H739"/>
      <c r="I739" s="11"/>
      <c r="J739" s="11"/>
      <c r="K739"/>
      <c r="L739"/>
      <c r="M739"/>
      <c r="N739"/>
    </row>
    <row r="740" spans="3:14" x14ac:dyDescent="0.25">
      <c r="C740"/>
      <c r="D740"/>
      <c r="E740"/>
      <c r="F740"/>
      <c r="G740"/>
      <c r="H740"/>
      <c r="I740" s="11"/>
      <c r="J740" s="11"/>
      <c r="K740"/>
      <c r="L740"/>
      <c r="M740"/>
      <c r="N740"/>
    </row>
    <row r="741" spans="3:14" x14ac:dyDescent="0.25">
      <c r="C741"/>
      <c r="D741"/>
      <c r="E741"/>
      <c r="F741"/>
      <c r="G741"/>
      <c r="H741"/>
      <c r="I741" s="11"/>
      <c r="J741" s="11"/>
      <c r="K741"/>
      <c r="L741"/>
      <c r="M741"/>
      <c r="N741"/>
    </row>
    <row r="742" spans="3:14" x14ac:dyDescent="0.25">
      <c r="C742"/>
      <c r="D742"/>
      <c r="E742"/>
      <c r="F742"/>
      <c r="G742"/>
      <c r="H742"/>
      <c r="I742" s="11"/>
      <c r="J742" s="11"/>
      <c r="K742"/>
      <c r="L742"/>
      <c r="M742"/>
      <c r="N742"/>
    </row>
    <row r="743" spans="3:14" x14ac:dyDescent="0.25">
      <c r="C743"/>
      <c r="D743"/>
      <c r="E743"/>
      <c r="F743"/>
      <c r="G743"/>
      <c r="H743"/>
      <c r="I743" s="11"/>
      <c r="J743" s="11"/>
      <c r="K743"/>
      <c r="L743"/>
      <c r="M743"/>
      <c r="N743"/>
    </row>
    <row r="744" spans="3:14" x14ac:dyDescent="0.25">
      <c r="C744"/>
      <c r="D744"/>
      <c r="E744"/>
      <c r="F744"/>
      <c r="G744"/>
      <c r="H744"/>
      <c r="I744" s="11"/>
      <c r="J744" s="11"/>
      <c r="K744"/>
      <c r="L744"/>
      <c r="M744"/>
      <c r="N744"/>
    </row>
    <row r="745" spans="3:14" x14ac:dyDescent="0.25">
      <c r="C745"/>
      <c r="D745"/>
      <c r="E745"/>
      <c r="F745"/>
      <c r="G745"/>
      <c r="H745"/>
      <c r="I745" s="11"/>
      <c r="J745" s="11"/>
      <c r="K745"/>
      <c r="L745"/>
      <c r="M745"/>
      <c r="N745"/>
    </row>
    <row r="746" spans="3:14" x14ac:dyDescent="0.25">
      <c r="C746"/>
      <c r="D746"/>
      <c r="E746"/>
      <c r="F746"/>
      <c r="G746"/>
      <c r="H746"/>
      <c r="I746" s="11"/>
      <c r="J746" s="11"/>
      <c r="K746"/>
      <c r="L746"/>
      <c r="M746"/>
      <c r="N746"/>
    </row>
    <row r="747" spans="3:14" x14ac:dyDescent="0.25">
      <c r="C747"/>
      <c r="D747"/>
      <c r="E747"/>
      <c r="F747"/>
      <c r="G747"/>
      <c r="H747"/>
      <c r="I747" s="11"/>
      <c r="J747" s="11"/>
      <c r="K747"/>
      <c r="L747"/>
      <c r="M747"/>
      <c r="N747"/>
    </row>
    <row r="748" spans="3:14" x14ac:dyDescent="0.25">
      <c r="C748"/>
      <c r="D748"/>
      <c r="E748"/>
      <c r="F748"/>
      <c r="G748"/>
      <c r="H748"/>
      <c r="I748" s="11"/>
      <c r="J748" s="11"/>
      <c r="K748"/>
      <c r="L748"/>
      <c r="M748"/>
      <c r="N748"/>
    </row>
    <row r="749" spans="3:14" x14ac:dyDescent="0.25">
      <c r="C749"/>
      <c r="D749"/>
      <c r="E749"/>
      <c r="F749"/>
      <c r="G749"/>
      <c r="H749"/>
      <c r="I749" s="11"/>
      <c r="J749" s="11"/>
      <c r="K749"/>
      <c r="L749"/>
      <c r="M749"/>
      <c r="N749"/>
    </row>
    <row r="750" spans="3:14" x14ac:dyDescent="0.25">
      <c r="C750"/>
      <c r="D750"/>
      <c r="E750"/>
      <c r="F750"/>
      <c r="G750"/>
      <c r="H750"/>
      <c r="I750" s="11"/>
      <c r="J750" s="11"/>
      <c r="K750"/>
      <c r="L750"/>
      <c r="M750"/>
      <c r="N750"/>
    </row>
    <row r="751" spans="3:14" x14ac:dyDescent="0.25">
      <c r="C751"/>
      <c r="D751"/>
      <c r="E751"/>
      <c r="F751"/>
      <c r="G751"/>
      <c r="H751"/>
      <c r="I751" s="11"/>
      <c r="J751" s="11"/>
      <c r="K751"/>
      <c r="L751"/>
      <c r="M751"/>
      <c r="N751"/>
    </row>
    <row r="752" spans="3:14" x14ac:dyDescent="0.25">
      <c r="C752"/>
      <c r="D752"/>
      <c r="E752"/>
      <c r="F752"/>
      <c r="G752"/>
      <c r="H752"/>
      <c r="I752" s="11"/>
      <c r="J752" s="11"/>
      <c r="K752"/>
      <c r="L752"/>
      <c r="M752"/>
      <c r="N752"/>
    </row>
    <row r="753" spans="3:14" x14ac:dyDescent="0.25">
      <c r="C753"/>
      <c r="D753"/>
      <c r="E753"/>
      <c r="F753"/>
      <c r="G753"/>
      <c r="H753"/>
      <c r="I753" s="11"/>
      <c r="J753" s="11"/>
      <c r="K753"/>
      <c r="L753"/>
      <c r="M753"/>
      <c r="N753"/>
    </row>
    <row r="754" spans="3:14" x14ac:dyDescent="0.25">
      <c r="C754"/>
      <c r="D754"/>
      <c r="E754"/>
      <c r="F754"/>
      <c r="G754"/>
      <c r="H754"/>
      <c r="I754" s="11"/>
      <c r="J754" s="11"/>
      <c r="K754"/>
      <c r="L754"/>
      <c r="M754"/>
      <c r="N754"/>
    </row>
    <row r="755" spans="3:14" x14ac:dyDescent="0.25">
      <c r="C755"/>
      <c r="D755"/>
      <c r="E755"/>
      <c r="F755"/>
      <c r="G755"/>
      <c r="H755"/>
      <c r="I755" s="11"/>
      <c r="J755" s="11"/>
      <c r="K755"/>
      <c r="L755"/>
      <c r="M755"/>
      <c r="N755"/>
    </row>
    <row r="756" spans="3:14" x14ac:dyDescent="0.25">
      <c r="C756"/>
      <c r="D756"/>
      <c r="E756"/>
      <c r="F756"/>
      <c r="G756"/>
      <c r="H756"/>
      <c r="I756" s="11"/>
      <c r="J756" s="11"/>
      <c r="K756"/>
      <c r="L756"/>
      <c r="M756"/>
      <c r="N756"/>
    </row>
    <row r="757" spans="3:14" x14ac:dyDescent="0.25">
      <c r="C757"/>
      <c r="D757"/>
      <c r="E757"/>
      <c r="F757"/>
      <c r="G757"/>
      <c r="H757"/>
      <c r="I757" s="11"/>
      <c r="J757" s="11"/>
      <c r="K757"/>
      <c r="L757"/>
      <c r="M757"/>
      <c r="N757"/>
    </row>
    <row r="758" spans="3:14" x14ac:dyDescent="0.25">
      <c r="C758"/>
      <c r="D758"/>
      <c r="E758"/>
      <c r="F758"/>
      <c r="G758"/>
      <c r="H758"/>
      <c r="I758" s="11"/>
      <c r="J758" s="11"/>
      <c r="K758"/>
      <c r="L758"/>
      <c r="M758"/>
      <c r="N758"/>
    </row>
    <row r="759" spans="3:14" x14ac:dyDescent="0.25">
      <c r="C759"/>
      <c r="D759"/>
      <c r="E759"/>
      <c r="F759"/>
      <c r="G759"/>
      <c r="H759"/>
      <c r="I759" s="11"/>
      <c r="J759" s="11"/>
      <c r="K759"/>
      <c r="L759"/>
      <c r="M759"/>
      <c r="N759"/>
    </row>
    <row r="760" spans="3:14" x14ac:dyDescent="0.25">
      <c r="C760"/>
      <c r="D760"/>
      <c r="E760"/>
      <c r="F760"/>
      <c r="G760"/>
      <c r="H760"/>
      <c r="I760" s="11"/>
      <c r="J760" s="11"/>
      <c r="K760"/>
      <c r="L760"/>
      <c r="M760"/>
      <c r="N760"/>
    </row>
    <row r="761" spans="3:14" x14ac:dyDescent="0.25">
      <c r="C761"/>
      <c r="D761"/>
      <c r="E761"/>
      <c r="F761"/>
      <c r="G761"/>
      <c r="H761"/>
      <c r="I761" s="11"/>
      <c r="J761" s="11"/>
      <c r="K761"/>
      <c r="L761"/>
      <c r="M761"/>
      <c r="N761"/>
    </row>
    <row r="762" spans="3:14" x14ac:dyDescent="0.25">
      <c r="C762"/>
      <c r="D762"/>
      <c r="E762"/>
      <c r="F762"/>
      <c r="G762"/>
      <c r="H762"/>
      <c r="I762" s="11"/>
      <c r="J762" s="11"/>
      <c r="K762"/>
      <c r="L762"/>
      <c r="M762"/>
      <c r="N762"/>
    </row>
    <row r="763" spans="3:14" x14ac:dyDescent="0.25">
      <c r="C763"/>
      <c r="D763"/>
      <c r="E763"/>
      <c r="F763"/>
      <c r="G763"/>
      <c r="H763"/>
      <c r="I763" s="11"/>
      <c r="J763" s="11"/>
      <c r="K763"/>
      <c r="L763"/>
      <c r="M763"/>
      <c r="N763"/>
    </row>
    <row r="764" spans="3:14" x14ac:dyDescent="0.25">
      <c r="C764"/>
      <c r="D764"/>
      <c r="E764"/>
      <c r="F764"/>
      <c r="G764"/>
      <c r="H764"/>
      <c r="I764" s="11"/>
      <c r="J764" s="11"/>
      <c r="K764"/>
      <c r="L764"/>
      <c r="M764"/>
      <c r="N764"/>
    </row>
    <row r="765" spans="3:14" x14ac:dyDescent="0.25">
      <c r="C765"/>
      <c r="D765"/>
      <c r="E765"/>
      <c r="F765"/>
      <c r="G765"/>
      <c r="H765"/>
      <c r="I765" s="11"/>
      <c r="J765" s="11"/>
      <c r="K765"/>
      <c r="L765"/>
      <c r="M765"/>
      <c r="N765"/>
    </row>
    <row r="766" spans="3:14" x14ac:dyDescent="0.25">
      <c r="C766"/>
      <c r="D766"/>
      <c r="E766"/>
      <c r="F766"/>
      <c r="G766"/>
      <c r="H766"/>
      <c r="I766" s="11"/>
      <c r="J766" s="11"/>
      <c r="K766"/>
      <c r="L766"/>
      <c r="M766"/>
      <c r="N766"/>
    </row>
    <row r="767" spans="3:14" x14ac:dyDescent="0.25">
      <c r="C767"/>
      <c r="D767"/>
      <c r="E767"/>
      <c r="F767"/>
      <c r="G767"/>
      <c r="H767"/>
      <c r="I767" s="11"/>
      <c r="J767" s="11"/>
      <c r="K767"/>
      <c r="L767"/>
      <c r="M767"/>
      <c r="N767"/>
    </row>
    <row r="768" spans="3:14" x14ac:dyDescent="0.25">
      <c r="C768"/>
      <c r="D768"/>
      <c r="E768"/>
      <c r="F768"/>
      <c r="G768"/>
      <c r="H768"/>
      <c r="I768" s="11"/>
      <c r="J768" s="11"/>
      <c r="K768"/>
      <c r="L768"/>
      <c r="M768"/>
      <c r="N768"/>
    </row>
    <row r="769" spans="3:14" x14ac:dyDescent="0.25">
      <c r="C769"/>
      <c r="D769"/>
      <c r="E769"/>
      <c r="F769"/>
      <c r="G769"/>
      <c r="H769"/>
      <c r="I769" s="11"/>
      <c r="J769" s="11"/>
      <c r="K769"/>
      <c r="L769"/>
      <c r="M769"/>
      <c r="N769"/>
    </row>
    <row r="770" spans="3:14" x14ac:dyDescent="0.25">
      <c r="C770"/>
      <c r="D770"/>
      <c r="E770"/>
      <c r="F770"/>
      <c r="G770"/>
      <c r="H770"/>
      <c r="I770" s="11"/>
      <c r="J770" s="11"/>
      <c r="K770"/>
      <c r="L770"/>
      <c r="M770"/>
      <c r="N770"/>
    </row>
    <row r="771" spans="3:14" x14ac:dyDescent="0.25">
      <c r="C771"/>
      <c r="D771"/>
      <c r="E771"/>
      <c r="F771"/>
      <c r="G771"/>
      <c r="H771"/>
      <c r="I771" s="11"/>
      <c r="J771" s="11"/>
      <c r="K771"/>
      <c r="L771"/>
      <c r="M771"/>
      <c r="N771"/>
    </row>
    <row r="772" spans="3:14" x14ac:dyDescent="0.25">
      <c r="C772"/>
      <c r="D772"/>
      <c r="E772"/>
      <c r="F772"/>
      <c r="G772"/>
      <c r="H772"/>
      <c r="I772" s="11"/>
      <c r="J772" s="11"/>
      <c r="K772"/>
      <c r="L772"/>
      <c r="M772"/>
      <c r="N772"/>
    </row>
    <row r="773" spans="3:14" x14ac:dyDescent="0.25">
      <c r="C773"/>
      <c r="D773"/>
      <c r="E773"/>
      <c r="F773"/>
      <c r="G773"/>
      <c r="H773"/>
      <c r="I773" s="11"/>
      <c r="J773" s="11"/>
      <c r="K773"/>
      <c r="L773"/>
      <c r="M773"/>
      <c r="N773"/>
    </row>
    <row r="774" spans="3:14" x14ac:dyDescent="0.25">
      <c r="C774"/>
      <c r="D774"/>
      <c r="E774"/>
      <c r="F774"/>
      <c r="G774"/>
      <c r="H774"/>
      <c r="I774" s="11"/>
      <c r="J774" s="11"/>
      <c r="K774"/>
      <c r="L774"/>
      <c r="M774"/>
      <c r="N774"/>
    </row>
    <row r="775" spans="3:14" x14ac:dyDescent="0.25">
      <c r="C775"/>
      <c r="D775"/>
      <c r="E775"/>
      <c r="F775"/>
      <c r="G775"/>
      <c r="H775"/>
      <c r="I775" s="11"/>
      <c r="J775" s="11"/>
      <c r="K775"/>
      <c r="L775"/>
      <c r="M775"/>
      <c r="N775"/>
    </row>
    <row r="776" spans="3:14" x14ac:dyDescent="0.25">
      <c r="C776"/>
      <c r="D776"/>
      <c r="E776"/>
      <c r="F776"/>
      <c r="G776"/>
      <c r="H776"/>
      <c r="I776" s="11"/>
      <c r="J776" s="11"/>
      <c r="K776"/>
      <c r="L776"/>
      <c r="M776"/>
      <c r="N776"/>
    </row>
    <row r="777" spans="3:14" x14ac:dyDescent="0.25">
      <c r="C777"/>
      <c r="D777"/>
      <c r="E777"/>
      <c r="F777"/>
      <c r="G777"/>
      <c r="H777"/>
      <c r="I777" s="11"/>
      <c r="J777" s="11"/>
      <c r="K777"/>
      <c r="L777"/>
      <c r="M777"/>
      <c r="N777"/>
    </row>
    <row r="778" spans="3:14" x14ac:dyDescent="0.25">
      <c r="C778"/>
      <c r="D778"/>
      <c r="E778"/>
      <c r="F778"/>
      <c r="G778"/>
      <c r="H778"/>
      <c r="I778" s="11"/>
      <c r="J778" s="11"/>
      <c r="K778"/>
      <c r="L778"/>
      <c r="M778"/>
      <c r="N778"/>
    </row>
    <row r="779" spans="3:14" x14ac:dyDescent="0.25">
      <c r="C779"/>
      <c r="D779"/>
      <c r="E779"/>
      <c r="F779"/>
      <c r="G779"/>
      <c r="H779"/>
      <c r="I779" s="11"/>
      <c r="J779" s="11"/>
      <c r="K779"/>
      <c r="L779"/>
      <c r="M779"/>
      <c r="N779"/>
    </row>
    <row r="780" spans="3:14" x14ac:dyDescent="0.25">
      <c r="C780"/>
      <c r="D780"/>
      <c r="E780"/>
      <c r="F780"/>
      <c r="G780"/>
      <c r="H780"/>
      <c r="I780" s="11"/>
      <c r="J780" s="11"/>
      <c r="K780"/>
      <c r="L780"/>
      <c r="M780"/>
      <c r="N780"/>
    </row>
    <row r="781" spans="3:14" x14ac:dyDescent="0.25">
      <c r="C781"/>
      <c r="D781"/>
      <c r="E781"/>
      <c r="F781"/>
      <c r="G781"/>
      <c r="H781"/>
      <c r="I781" s="11"/>
      <c r="J781" s="11"/>
      <c r="K781"/>
      <c r="L781"/>
      <c r="M781"/>
      <c r="N781"/>
    </row>
    <row r="782" spans="3:14" x14ac:dyDescent="0.25">
      <c r="C782"/>
      <c r="D782"/>
      <c r="E782"/>
      <c r="F782"/>
      <c r="G782"/>
      <c r="H782"/>
      <c r="I782" s="11"/>
      <c r="J782" s="11"/>
      <c r="K782"/>
      <c r="L782"/>
      <c r="M782"/>
      <c r="N782"/>
    </row>
    <row r="783" spans="3:14" x14ac:dyDescent="0.25">
      <c r="C783"/>
      <c r="D783"/>
      <c r="E783"/>
      <c r="F783"/>
      <c r="G783"/>
      <c r="H783"/>
      <c r="I783" s="11"/>
      <c r="J783" s="11"/>
      <c r="K783"/>
      <c r="L783"/>
      <c r="M783"/>
      <c r="N783"/>
    </row>
    <row r="784" spans="3:14" x14ac:dyDescent="0.25">
      <c r="C784"/>
      <c r="D784"/>
      <c r="E784"/>
      <c r="F784"/>
      <c r="G784"/>
      <c r="H784"/>
      <c r="I784" s="11"/>
      <c r="J784" s="11"/>
      <c r="K784"/>
      <c r="L784"/>
      <c r="M784"/>
      <c r="N784"/>
    </row>
    <row r="785" spans="3:14" x14ac:dyDescent="0.25">
      <c r="C785"/>
      <c r="D785"/>
      <c r="E785"/>
      <c r="F785"/>
      <c r="G785"/>
      <c r="H785"/>
      <c r="I785" s="11"/>
      <c r="J785" s="11"/>
      <c r="K785"/>
      <c r="L785"/>
      <c r="M785"/>
      <c r="N785"/>
    </row>
    <row r="786" spans="3:14" x14ac:dyDescent="0.25">
      <c r="C786"/>
      <c r="D786"/>
      <c r="E786"/>
      <c r="F786"/>
      <c r="G786"/>
      <c r="H786"/>
      <c r="I786" s="11"/>
      <c r="J786" s="11"/>
      <c r="K786"/>
      <c r="L786"/>
      <c r="M786"/>
      <c r="N786"/>
    </row>
    <row r="787" spans="3:14" x14ac:dyDescent="0.25">
      <c r="C787"/>
      <c r="D787"/>
      <c r="E787"/>
      <c r="F787"/>
      <c r="G787"/>
      <c r="H787"/>
      <c r="I787" s="11"/>
      <c r="J787" s="11"/>
      <c r="K787"/>
      <c r="L787"/>
      <c r="M787"/>
      <c r="N787"/>
    </row>
    <row r="788" spans="3:14" x14ac:dyDescent="0.25">
      <c r="C788"/>
      <c r="D788"/>
      <c r="E788"/>
      <c r="F788"/>
      <c r="G788"/>
      <c r="H788"/>
      <c r="I788" s="11"/>
      <c r="J788" s="11"/>
      <c r="K788"/>
      <c r="L788"/>
      <c r="M788"/>
      <c r="N788"/>
    </row>
    <row r="789" spans="3:14" x14ac:dyDescent="0.25">
      <c r="C789"/>
      <c r="D789"/>
      <c r="E789"/>
      <c r="F789"/>
      <c r="G789"/>
      <c r="H789"/>
      <c r="I789" s="11"/>
      <c r="J789" s="11"/>
      <c r="K789"/>
      <c r="L789"/>
      <c r="M789"/>
      <c r="N789"/>
    </row>
    <row r="790" spans="3:14" x14ac:dyDescent="0.25">
      <c r="C790"/>
      <c r="D790"/>
      <c r="E790"/>
      <c r="F790"/>
      <c r="G790"/>
      <c r="H790"/>
      <c r="I790" s="11"/>
      <c r="J790" s="11"/>
      <c r="K790"/>
      <c r="L790"/>
      <c r="M790"/>
      <c r="N790"/>
    </row>
    <row r="791" spans="3:14" x14ac:dyDescent="0.25">
      <c r="C791"/>
      <c r="D791"/>
      <c r="E791"/>
      <c r="F791"/>
      <c r="G791"/>
      <c r="H791"/>
      <c r="I791" s="11"/>
      <c r="J791" s="11"/>
      <c r="K791"/>
      <c r="L791"/>
      <c r="M791"/>
      <c r="N791"/>
    </row>
    <row r="792" spans="3:14" x14ac:dyDescent="0.25">
      <c r="C792"/>
      <c r="D792"/>
      <c r="E792"/>
      <c r="F792"/>
      <c r="G792"/>
      <c r="H792"/>
      <c r="I792" s="11"/>
      <c r="J792" s="11"/>
      <c r="K792"/>
      <c r="L792"/>
      <c r="M792"/>
      <c r="N792"/>
    </row>
    <row r="793" spans="3:14" x14ac:dyDescent="0.25">
      <c r="C793"/>
      <c r="D793"/>
      <c r="E793"/>
      <c r="F793"/>
      <c r="G793"/>
      <c r="H793"/>
      <c r="I793" s="11"/>
      <c r="J793" s="11"/>
      <c r="K793"/>
      <c r="L793"/>
      <c r="M793"/>
      <c r="N793"/>
    </row>
    <row r="794" spans="3:14" x14ac:dyDescent="0.25">
      <c r="C794"/>
      <c r="D794"/>
      <c r="E794"/>
      <c r="F794"/>
      <c r="G794"/>
      <c r="H794"/>
      <c r="I794" s="11"/>
      <c r="J794" s="11"/>
      <c r="K794"/>
      <c r="L794"/>
      <c r="M794"/>
      <c r="N794"/>
    </row>
    <row r="795" spans="3:14" x14ac:dyDescent="0.25">
      <c r="C795"/>
      <c r="D795"/>
      <c r="E795"/>
      <c r="F795"/>
      <c r="G795"/>
      <c r="H795"/>
      <c r="I795" s="11"/>
      <c r="J795" s="11"/>
      <c r="K795"/>
      <c r="L795"/>
      <c r="M795"/>
      <c r="N795"/>
    </row>
    <row r="796" spans="3:14" x14ac:dyDescent="0.25">
      <c r="C796"/>
      <c r="D796"/>
      <c r="E796"/>
      <c r="F796"/>
      <c r="G796"/>
      <c r="H796"/>
      <c r="I796" s="11"/>
      <c r="J796" s="11"/>
      <c r="K796"/>
      <c r="L796"/>
      <c r="M796"/>
      <c r="N796"/>
    </row>
    <row r="797" spans="3:14" x14ac:dyDescent="0.25">
      <c r="C797"/>
      <c r="D797"/>
      <c r="E797"/>
      <c r="F797"/>
      <c r="G797"/>
      <c r="H797"/>
      <c r="I797" s="11"/>
      <c r="J797" s="11"/>
      <c r="K797"/>
      <c r="L797"/>
      <c r="M797"/>
      <c r="N797"/>
    </row>
    <row r="798" spans="3:14" x14ac:dyDescent="0.25">
      <c r="C798"/>
      <c r="D798"/>
      <c r="E798"/>
      <c r="F798"/>
      <c r="G798"/>
      <c r="H798"/>
      <c r="I798" s="11"/>
      <c r="J798" s="11"/>
      <c r="K798"/>
      <c r="L798"/>
      <c r="M798"/>
      <c r="N798"/>
    </row>
    <row r="799" spans="3:14" x14ac:dyDescent="0.25">
      <c r="C799"/>
      <c r="D799"/>
      <c r="E799"/>
      <c r="F799"/>
      <c r="G799"/>
      <c r="H799"/>
      <c r="I799" s="11"/>
      <c r="J799" s="11"/>
      <c r="K799"/>
      <c r="L799"/>
      <c r="M799"/>
      <c r="N799"/>
    </row>
    <row r="800" spans="3:14" x14ac:dyDescent="0.25">
      <c r="C800"/>
      <c r="D800"/>
      <c r="E800"/>
      <c r="F800"/>
      <c r="G800"/>
      <c r="H800"/>
      <c r="I800" s="11"/>
      <c r="J800" s="11"/>
      <c r="K800"/>
      <c r="L800"/>
      <c r="M800"/>
      <c r="N800"/>
    </row>
    <row r="801" spans="3:14" x14ac:dyDescent="0.25">
      <c r="C801"/>
      <c r="D801"/>
      <c r="E801"/>
      <c r="F801"/>
      <c r="G801"/>
      <c r="H801"/>
      <c r="I801" s="11"/>
      <c r="J801" s="11"/>
      <c r="K801"/>
      <c r="L801"/>
      <c r="M801"/>
      <c r="N801"/>
    </row>
    <row r="802" spans="3:14" x14ac:dyDescent="0.25">
      <c r="C802"/>
      <c r="D802"/>
      <c r="E802"/>
      <c r="F802"/>
      <c r="G802"/>
      <c r="H802"/>
      <c r="I802" s="11"/>
      <c r="J802" s="11"/>
      <c r="K802"/>
      <c r="L802"/>
      <c r="M802"/>
      <c r="N802"/>
    </row>
    <row r="803" spans="3:14" x14ac:dyDescent="0.25">
      <c r="C803"/>
      <c r="D803"/>
      <c r="E803"/>
      <c r="F803"/>
      <c r="G803"/>
      <c r="H803"/>
      <c r="I803" s="11"/>
      <c r="J803" s="11"/>
      <c r="K803"/>
      <c r="L803"/>
      <c r="M803"/>
      <c r="N803"/>
    </row>
    <row r="804" spans="3:14" x14ac:dyDescent="0.25">
      <c r="C804"/>
      <c r="D804"/>
      <c r="E804"/>
      <c r="F804"/>
      <c r="G804"/>
      <c r="H804"/>
      <c r="I804" s="11"/>
      <c r="J804" s="11"/>
      <c r="K804"/>
      <c r="L804"/>
      <c r="M804"/>
      <c r="N804"/>
    </row>
    <row r="805" spans="3:14" x14ac:dyDescent="0.25">
      <c r="C805"/>
      <c r="D805"/>
      <c r="E805"/>
      <c r="F805"/>
      <c r="G805"/>
      <c r="H805"/>
      <c r="I805" s="11"/>
      <c r="J805" s="11"/>
      <c r="K805"/>
      <c r="L805"/>
      <c r="M805"/>
      <c r="N805"/>
    </row>
    <row r="806" spans="3:14" x14ac:dyDescent="0.25">
      <c r="C806"/>
      <c r="D806"/>
      <c r="E806"/>
      <c r="F806"/>
      <c r="G806"/>
      <c r="H806"/>
      <c r="I806" s="11"/>
      <c r="J806" s="11"/>
      <c r="K806"/>
      <c r="L806"/>
      <c r="M806"/>
      <c r="N806"/>
    </row>
    <row r="807" spans="3:14" x14ac:dyDescent="0.25">
      <c r="C807"/>
      <c r="D807"/>
      <c r="E807"/>
      <c r="F807"/>
      <c r="G807"/>
      <c r="H807"/>
      <c r="I807" s="11"/>
      <c r="J807" s="11"/>
      <c r="K807"/>
      <c r="L807"/>
      <c r="M807"/>
      <c r="N807"/>
    </row>
    <row r="808" spans="3:14" x14ac:dyDescent="0.25">
      <c r="C808"/>
      <c r="D808"/>
      <c r="E808"/>
      <c r="F808"/>
      <c r="G808"/>
      <c r="H808"/>
      <c r="I808" s="11"/>
      <c r="J808" s="11"/>
      <c r="K808"/>
      <c r="L808"/>
      <c r="M808"/>
      <c r="N808"/>
    </row>
    <row r="809" spans="3:14" x14ac:dyDescent="0.25">
      <c r="C809"/>
      <c r="D809"/>
      <c r="E809"/>
      <c r="F809"/>
      <c r="G809"/>
      <c r="H809"/>
      <c r="I809" s="11"/>
      <c r="J809" s="11"/>
      <c r="K809"/>
      <c r="L809"/>
      <c r="M809"/>
      <c r="N809"/>
    </row>
    <row r="810" spans="3:14" x14ac:dyDescent="0.25">
      <c r="C810"/>
      <c r="D810"/>
      <c r="E810"/>
      <c r="F810"/>
      <c r="G810"/>
      <c r="H810"/>
      <c r="I810" s="11"/>
      <c r="J810" s="11"/>
      <c r="K810"/>
      <c r="L810"/>
      <c r="M810"/>
      <c r="N810"/>
    </row>
    <row r="811" spans="3:14" x14ac:dyDescent="0.25">
      <c r="C811"/>
      <c r="D811"/>
      <c r="E811"/>
      <c r="F811"/>
      <c r="G811"/>
      <c r="H811"/>
      <c r="I811" s="11"/>
      <c r="J811" s="11"/>
      <c r="K811"/>
      <c r="L811"/>
      <c r="M811"/>
      <c r="N811"/>
    </row>
    <row r="812" spans="3:14" x14ac:dyDescent="0.25">
      <c r="C812"/>
      <c r="D812"/>
      <c r="E812"/>
      <c r="F812"/>
      <c r="G812"/>
      <c r="H812"/>
      <c r="I812" s="11"/>
      <c r="J812" s="11"/>
      <c r="K812"/>
      <c r="L812"/>
      <c r="M812"/>
      <c r="N812"/>
    </row>
    <row r="813" spans="3:14" x14ac:dyDescent="0.25">
      <c r="C813"/>
      <c r="D813"/>
      <c r="E813"/>
      <c r="F813"/>
      <c r="G813"/>
      <c r="H813"/>
      <c r="I813" s="11"/>
      <c r="J813" s="11"/>
      <c r="K813"/>
      <c r="L813"/>
      <c r="M813"/>
      <c r="N813"/>
    </row>
    <row r="814" spans="3:14" x14ac:dyDescent="0.25">
      <c r="C814"/>
      <c r="D814"/>
      <c r="E814"/>
      <c r="F814"/>
      <c r="G814"/>
      <c r="H814"/>
      <c r="I814" s="11"/>
      <c r="J814" s="11"/>
      <c r="K814"/>
      <c r="L814"/>
      <c r="M814"/>
      <c r="N814"/>
    </row>
    <row r="815" spans="3:14" x14ac:dyDescent="0.25">
      <c r="C815"/>
      <c r="D815"/>
      <c r="E815"/>
      <c r="F815"/>
      <c r="G815"/>
      <c r="H815"/>
      <c r="I815" s="11"/>
      <c r="J815" s="11"/>
      <c r="K815"/>
      <c r="L815"/>
      <c r="M815"/>
      <c r="N815"/>
    </row>
    <row r="816" spans="3:14" x14ac:dyDescent="0.25">
      <c r="C816"/>
      <c r="D816"/>
      <c r="E816"/>
      <c r="F816"/>
      <c r="G816"/>
      <c r="H816"/>
      <c r="I816" s="11"/>
      <c r="J816" s="11"/>
      <c r="K816"/>
      <c r="L816"/>
      <c r="M816"/>
      <c r="N816"/>
    </row>
    <row r="817" spans="3:14" x14ac:dyDescent="0.25">
      <c r="C817"/>
      <c r="D817"/>
      <c r="E817"/>
      <c r="F817"/>
      <c r="G817"/>
      <c r="H817"/>
      <c r="I817" s="11"/>
      <c r="J817" s="11"/>
      <c r="K817"/>
      <c r="L817"/>
      <c r="M817"/>
      <c r="N817"/>
    </row>
    <row r="818" spans="3:14" x14ac:dyDescent="0.25">
      <c r="C818"/>
      <c r="D818"/>
      <c r="E818"/>
      <c r="F818"/>
      <c r="G818"/>
      <c r="H818"/>
      <c r="I818" s="11"/>
      <c r="J818" s="11"/>
      <c r="K818"/>
      <c r="L818"/>
      <c r="M818"/>
      <c r="N818"/>
    </row>
    <row r="819" spans="3:14" x14ac:dyDescent="0.25">
      <c r="C819"/>
      <c r="D819"/>
      <c r="E819"/>
      <c r="F819"/>
      <c r="G819"/>
      <c r="H819"/>
      <c r="I819" s="11"/>
      <c r="J819" s="11"/>
      <c r="K819"/>
      <c r="L819"/>
      <c r="M819"/>
      <c r="N819"/>
    </row>
    <row r="820" spans="3:14" x14ac:dyDescent="0.25">
      <c r="C820"/>
      <c r="D820"/>
      <c r="E820"/>
      <c r="F820"/>
      <c r="G820"/>
      <c r="H820"/>
      <c r="I820" s="11"/>
      <c r="J820" s="11"/>
      <c r="K820"/>
      <c r="L820"/>
      <c r="M820"/>
      <c r="N820"/>
    </row>
    <row r="821" spans="3:14" x14ac:dyDescent="0.25">
      <c r="C821"/>
      <c r="D821"/>
      <c r="E821"/>
      <c r="F821"/>
      <c r="G821"/>
      <c r="H821"/>
      <c r="I821" s="11"/>
      <c r="J821" s="11"/>
      <c r="K821"/>
      <c r="L821"/>
      <c r="M821"/>
      <c r="N821"/>
    </row>
    <row r="822" spans="3:14" x14ac:dyDescent="0.25">
      <c r="C822"/>
      <c r="D822"/>
      <c r="E822"/>
      <c r="F822"/>
      <c r="G822"/>
      <c r="H822"/>
      <c r="I822" s="11"/>
      <c r="J822" s="11"/>
      <c r="K822"/>
      <c r="L822"/>
      <c r="M822"/>
      <c r="N822"/>
    </row>
    <row r="823" spans="3:14" x14ac:dyDescent="0.25">
      <c r="C823"/>
      <c r="D823"/>
      <c r="E823"/>
      <c r="F823"/>
      <c r="G823"/>
      <c r="H823"/>
      <c r="I823" s="11"/>
      <c r="J823" s="11"/>
      <c r="K823"/>
      <c r="L823"/>
      <c r="M823"/>
      <c r="N823"/>
    </row>
    <row r="824" spans="3:14" x14ac:dyDescent="0.25">
      <c r="C824"/>
      <c r="D824"/>
      <c r="E824"/>
      <c r="F824"/>
      <c r="G824"/>
      <c r="H824"/>
      <c r="I824" s="11"/>
      <c r="J824" s="11"/>
      <c r="K824"/>
      <c r="L824"/>
      <c r="M824"/>
      <c r="N824"/>
    </row>
    <row r="825" spans="3:14" x14ac:dyDescent="0.25">
      <c r="C825"/>
      <c r="D825"/>
      <c r="E825"/>
      <c r="F825"/>
      <c r="G825"/>
      <c r="H825"/>
      <c r="I825" s="11"/>
      <c r="J825" s="11"/>
      <c r="K825"/>
      <c r="L825"/>
      <c r="M825"/>
      <c r="N825"/>
    </row>
    <row r="826" spans="3:14" x14ac:dyDescent="0.25">
      <c r="C826"/>
      <c r="D826"/>
      <c r="E826"/>
      <c r="F826"/>
      <c r="G826"/>
      <c r="H826"/>
      <c r="I826" s="11"/>
      <c r="J826" s="11"/>
      <c r="K826"/>
      <c r="L826"/>
      <c r="M826"/>
      <c r="N826"/>
    </row>
    <row r="827" spans="3:14" x14ac:dyDescent="0.25">
      <c r="C827"/>
      <c r="D827"/>
      <c r="E827"/>
      <c r="F827"/>
      <c r="G827"/>
      <c r="H827"/>
      <c r="I827" s="11"/>
      <c r="J827" s="11"/>
      <c r="K827"/>
      <c r="L827"/>
      <c r="M827"/>
      <c r="N827"/>
    </row>
    <row r="828" spans="3:14" x14ac:dyDescent="0.25">
      <c r="C828"/>
      <c r="D828"/>
      <c r="E828"/>
      <c r="F828"/>
      <c r="G828"/>
      <c r="H828"/>
      <c r="I828" s="11"/>
      <c r="J828" s="11"/>
      <c r="K828"/>
      <c r="L828"/>
      <c r="M828"/>
      <c r="N828"/>
    </row>
    <row r="829" spans="3:14" x14ac:dyDescent="0.25">
      <c r="C829"/>
      <c r="D829"/>
      <c r="E829"/>
      <c r="F829"/>
      <c r="G829"/>
      <c r="H829"/>
      <c r="I829" s="11"/>
      <c r="J829" s="11"/>
      <c r="K829"/>
      <c r="L829"/>
      <c r="M829"/>
      <c r="N829"/>
    </row>
    <row r="830" spans="3:14" x14ac:dyDescent="0.25">
      <c r="C830"/>
      <c r="D830"/>
      <c r="E830"/>
      <c r="F830"/>
      <c r="G830"/>
      <c r="H830"/>
      <c r="I830" s="11"/>
      <c r="J830" s="11"/>
      <c r="K830"/>
      <c r="L830"/>
      <c r="M830"/>
      <c r="N830"/>
    </row>
    <row r="831" spans="3:14" x14ac:dyDescent="0.25">
      <c r="C831"/>
      <c r="D831"/>
      <c r="E831"/>
      <c r="F831"/>
      <c r="G831"/>
      <c r="H831"/>
      <c r="I831" s="11"/>
      <c r="J831" s="11"/>
      <c r="K831"/>
      <c r="L831"/>
      <c r="M831"/>
      <c r="N831"/>
    </row>
    <row r="832" spans="3:14" x14ac:dyDescent="0.25">
      <c r="C832"/>
      <c r="D832"/>
      <c r="E832"/>
      <c r="F832"/>
      <c r="G832"/>
      <c r="H832"/>
      <c r="I832" s="11"/>
      <c r="J832" s="11"/>
      <c r="K832"/>
      <c r="L832"/>
      <c r="M832"/>
      <c r="N832"/>
    </row>
    <row r="833" spans="3:14" x14ac:dyDescent="0.25">
      <c r="C833"/>
      <c r="D833"/>
      <c r="E833"/>
      <c r="F833"/>
      <c r="G833"/>
      <c r="H833"/>
      <c r="I833" s="11"/>
      <c r="J833" s="11"/>
      <c r="K833"/>
      <c r="L833"/>
      <c r="M833"/>
      <c r="N833"/>
    </row>
    <row r="834" spans="3:14" x14ac:dyDescent="0.25">
      <c r="C834"/>
      <c r="D834"/>
      <c r="E834"/>
      <c r="F834"/>
      <c r="G834"/>
      <c r="H834"/>
      <c r="I834" s="11"/>
      <c r="J834" s="11"/>
      <c r="K834"/>
      <c r="L834"/>
      <c r="M834"/>
      <c r="N834"/>
    </row>
    <row r="835" spans="3:14" x14ac:dyDescent="0.25">
      <c r="C835"/>
      <c r="D835"/>
      <c r="E835"/>
      <c r="F835"/>
      <c r="G835"/>
      <c r="H835"/>
      <c r="I835" s="11"/>
      <c r="J835" s="11"/>
      <c r="K835"/>
      <c r="L835"/>
      <c r="M835"/>
      <c r="N835"/>
    </row>
    <row r="836" spans="3:14" x14ac:dyDescent="0.25">
      <c r="C836"/>
      <c r="D836"/>
      <c r="E836"/>
      <c r="F836"/>
      <c r="G836"/>
      <c r="H836"/>
      <c r="I836" s="11"/>
      <c r="J836" s="11"/>
      <c r="K836"/>
      <c r="L836"/>
      <c r="M836"/>
      <c r="N836"/>
    </row>
    <row r="837" spans="3:14" x14ac:dyDescent="0.25">
      <c r="C837"/>
      <c r="D837"/>
      <c r="E837"/>
      <c r="F837"/>
      <c r="G837"/>
      <c r="H837"/>
      <c r="I837" s="11"/>
      <c r="J837" s="11"/>
      <c r="K837"/>
      <c r="L837"/>
      <c r="M837"/>
      <c r="N837"/>
    </row>
    <row r="838" spans="3:14" x14ac:dyDescent="0.25">
      <c r="C838"/>
      <c r="D838"/>
      <c r="E838"/>
      <c r="F838"/>
      <c r="G838"/>
      <c r="H838"/>
      <c r="I838" s="11"/>
      <c r="J838" s="11"/>
      <c r="K838"/>
      <c r="L838"/>
      <c r="M838"/>
      <c r="N838"/>
    </row>
    <row r="839" spans="3:14" x14ac:dyDescent="0.25">
      <c r="C839"/>
      <c r="D839"/>
      <c r="E839"/>
      <c r="F839"/>
      <c r="G839"/>
      <c r="H839"/>
      <c r="I839" s="11"/>
      <c r="J839" s="11"/>
      <c r="K839"/>
      <c r="L839"/>
      <c r="M839"/>
      <c r="N839"/>
    </row>
    <row r="840" spans="3:14" x14ac:dyDescent="0.25">
      <c r="C840"/>
      <c r="D840"/>
      <c r="E840"/>
      <c r="F840"/>
      <c r="G840"/>
      <c r="H840"/>
      <c r="I840" s="11"/>
      <c r="J840" s="11"/>
      <c r="K840"/>
      <c r="L840"/>
      <c r="M840"/>
      <c r="N840"/>
    </row>
    <row r="841" spans="3:14" x14ac:dyDescent="0.25">
      <c r="C841"/>
      <c r="D841"/>
      <c r="E841"/>
      <c r="F841"/>
      <c r="G841"/>
      <c r="H841"/>
      <c r="I841" s="11"/>
      <c r="J841" s="11"/>
      <c r="K841"/>
      <c r="L841"/>
      <c r="M841"/>
      <c r="N841"/>
    </row>
    <row r="842" spans="3:14" x14ac:dyDescent="0.25">
      <c r="C842"/>
      <c r="D842"/>
      <c r="E842"/>
      <c r="F842"/>
      <c r="G842"/>
      <c r="H842"/>
      <c r="I842" s="11"/>
      <c r="J842" s="11"/>
      <c r="K842"/>
      <c r="L842"/>
      <c r="M842"/>
      <c r="N842"/>
    </row>
    <row r="843" spans="3:14" x14ac:dyDescent="0.25">
      <c r="C843"/>
      <c r="D843"/>
      <c r="E843"/>
      <c r="F843"/>
      <c r="G843"/>
      <c r="H843"/>
      <c r="I843" s="11"/>
      <c r="J843" s="11"/>
      <c r="K843"/>
      <c r="L843"/>
      <c r="M843"/>
      <c r="N843"/>
    </row>
    <row r="844" spans="3:14" x14ac:dyDescent="0.25">
      <c r="C844"/>
      <c r="D844"/>
      <c r="E844"/>
      <c r="F844"/>
      <c r="G844"/>
      <c r="H844"/>
      <c r="I844" s="11"/>
      <c r="J844" s="11"/>
      <c r="K844"/>
      <c r="L844"/>
      <c r="M844"/>
      <c r="N844"/>
    </row>
    <row r="845" spans="3:14" x14ac:dyDescent="0.25">
      <c r="C845"/>
      <c r="D845"/>
      <c r="E845"/>
      <c r="F845"/>
      <c r="G845"/>
      <c r="H845"/>
      <c r="I845" s="11"/>
      <c r="J845" s="11"/>
      <c r="K845"/>
      <c r="L845"/>
      <c r="M845"/>
      <c r="N845"/>
    </row>
    <row r="846" spans="3:14" x14ac:dyDescent="0.25">
      <c r="C846"/>
      <c r="D846"/>
      <c r="E846"/>
      <c r="F846"/>
      <c r="G846"/>
      <c r="H846"/>
      <c r="I846" s="11"/>
      <c r="J846" s="11"/>
      <c r="K846"/>
      <c r="L846"/>
      <c r="M846"/>
      <c r="N846"/>
    </row>
    <row r="847" spans="3:14" x14ac:dyDescent="0.25">
      <c r="C847"/>
      <c r="D847"/>
      <c r="E847"/>
      <c r="F847"/>
      <c r="G847"/>
      <c r="H847"/>
      <c r="I847" s="11"/>
      <c r="J847" s="11"/>
      <c r="K847"/>
      <c r="L847"/>
      <c r="M847"/>
      <c r="N847"/>
    </row>
    <row r="848" spans="3:14" x14ac:dyDescent="0.25">
      <c r="C848"/>
      <c r="D848"/>
      <c r="E848"/>
      <c r="F848"/>
      <c r="G848"/>
      <c r="H848"/>
      <c r="I848" s="11"/>
      <c r="J848" s="11"/>
      <c r="K848"/>
      <c r="L848"/>
      <c r="M848"/>
      <c r="N848"/>
    </row>
    <row r="849" spans="3:14" x14ac:dyDescent="0.25">
      <c r="C849"/>
      <c r="D849"/>
      <c r="E849"/>
      <c r="F849"/>
      <c r="G849"/>
      <c r="H849"/>
      <c r="I849" s="11"/>
      <c r="J849" s="11"/>
      <c r="K849"/>
      <c r="L849"/>
      <c r="M849"/>
      <c r="N849"/>
    </row>
    <row r="850" spans="3:14" x14ac:dyDescent="0.25">
      <c r="C850"/>
      <c r="D850"/>
      <c r="E850"/>
      <c r="F850"/>
      <c r="G850"/>
      <c r="H850"/>
      <c r="I850" s="11"/>
      <c r="J850" s="11"/>
      <c r="K850"/>
      <c r="L850"/>
      <c r="M850"/>
      <c r="N850"/>
    </row>
    <row r="851" spans="3:14" x14ac:dyDescent="0.25">
      <c r="C851"/>
      <c r="D851"/>
      <c r="E851"/>
      <c r="F851"/>
      <c r="G851"/>
      <c r="H851"/>
      <c r="I851" s="11"/>
      <c r="J851" s="11"/>
      <c r="K851"/>
      <c r="L851"/>
      <c r="M851"/>
      <c r="N851"/>
    </row>
    <row r="852" spans="3:14" x14ac:dyDescent="0.25">
      <c r="C852"/>
      <c r="D852"/>
      <c r="E852"/>
      <c r="F852"/>
      <c r="G852"/>
      <c r="H852"/>
      <c r="I852" s="11"/>
      <c r="J852" s="11"/>
      <c r="K852"/>
      <c r="L852"/>
      <c r="M852"/>
      <c r="N852"/>
    </row>
    <row r="853" spans="3:14" x14ac:dyDescent="0.25">
      <c r="C853"/>
      <c r="D853"/>
      <c r="E853"/>
      <c r="F853"/>
      <c r="G853"/>
      <c r="H853"/>
      <c r="I853" s="11"/>
      <c r="J853" s="11"/>
      <c r="K853"/>
      <c r="L853"/>
      <c r="M853"/>
      <c r="N853"/>
    </row>
    <row r="854" spans="3:14" x14ac:dyDescent="0.25">
      <c r="C854"/>
      <c r="D854"/>
      <c r="E854"/>
      <c r="F854"/>
      <c r="G854"/>
      <c r="H854"/>
      <c r="I854" s="11"/>
      <c r="J854" s="11"/>
      <c r="K854"/>
      <c r="L854"/>
      <c r="M854"/>
      <c r="N854"/>
    </row>
    <row r="855" spans="3:14" x14ac:dyDescent="0.25">
      <c r="C855"/>
      <c r="D855"/>
      <c r="E855"/>
      <c r="F855"/>
      <c r="G855"/>
      <c r="H855"/>
      <c r="I855" s="11"/>
      <c r="J855" s="11"/>
      <c r="K855"/>
      <c r="L855"/>
      <c r="M855"/>
      <c r="N855"/>
    </row>
    <row r="856" spans="3:14" x14ac:dyDescent="0.25">
      <c r="C856"/>
      <c r="D856"/>
      <c r="E856"/>
      <c r="F856"/>
      <c r="G856"/>
      <c r="H856"/>
      <c r="I856" s="11"/>
      <c r="J856" s="11"/>
      <c r="K856"/>
      <c r="L856"/>
      <c r="M856"/>
      <c r="N856"/>
    </row>
    <row r="857" spans="3:14" x14ac:dyDescent="0.25">
      <c r="C857"/>
      <c r="D857"/>
      <c r="E857"/>
      <c r="F857"/>
      <c r="G857"/>
      <c r="H857"/>
      <c r="I857" s="11"/>
      <c r="J857" s="11"/>
      <c r="K857"/>
      <c r="L857"/>
      <c r="M857"/>
      <c r="N857"/>
    </row>
    <row r="858" spans="3:14" x14ac:dyDescent="0.25">
      <c r="C858"/>
      <c r="D858"/>
      <c r="E858"/>
      <c r="F858"/>
      <c r="G858"/>
      <c r="H858"/>
      <c r="I858" s="11"/>
      <c r="J858" s="11"/>
      <c r="K858"/>
      <c r="L858"/>
      <c r="M858"/>
      <c r="N858"/>
    </row>
    <row r="859" spans="3:14" x14ac:dyDescent="0.25">
      <c r="C859"/>
      <c r="D859"/>
      <c r="E859"/>
      <c r="F859"/>
      <c r="G859"/>
      <c r="H859"/>
      <c r="I859" s="11"/>
      <c r="J859" s="11"/>
      <c r="K859"/>
      <c r="L859"/>
      <c r="M859"/>
      <c r="N859"/>
    </row>
    <row r="860" spans="3:14" x14ac:dyDescent="0.25">
      <c r="C860"/>
      <c r="D860"/>
      <c r="E860"/>
      <c r="F860"/>
      <c r="G860"/>
      <c r="H860"/>
      <c r="I860" s="11"/>
      <c r="J860" s="11"/>
      <c r="K860"/>
      <c r="L860"/>
      <c r="M860"/>
      <c r="N860"/>
    </row>
    <row r="861" spans="3:14" x14ac:dyDescent="0.25">
      <c r="C861"/>
      <c r="D861"/>
      <c r="E861"/>
      <c r="F861"/>
      <c r="G861"/>
      <c r="H861"/>
      <c r="I861" s="11"/>
      <c r="J861" s="11"/>
      <c r="K861"/>
      <c r="L861"/>
      <c r="M861"/>
      <c r="N861"/>
    </row>
    <row r="862" spans="3:14" x14ac:dyDescent="0.25">
      <c r="C862"/>
      <c r="D862"/>
      <c r="E862"/>
      <c r="F862"/>
      <c r="G862"/>
      <c r="H862"/>
      <c r="I862" s="11"/>
      <c r="J862" s="11"/>
      <c r="K862"/>
      <c r="L862"/>
      <c r="M862"/>
      <c r="N862"/>
    </row>
    <row r="863" spans="3:14" x14ac:dyDescent="0.25">
      <c r="C863"/>
      <c r="D863"/>
      <c r="E863"/>
      <c r="F863"/>
      <c r="G863"/>
      <c r="H863"/>
      <c r="I863" s="11"/>
      <c r="J863" s="11"/>
      <c r="K863"/>
      <c r="L863"/>
      <c r="M863"/>
      <c r="N863"/>
    </row>
    <row r="864" spans="3:14" x14ac:dyDescent="0.25">
      <c r="C864"/>
      <c r="D864"/>
      <c r="E864"/>
      <c r="F864"/>
      <c r="G864"/>
      <c r="H864"/>
      <c r="I864" s="11"/>
      <c r="J864" s="11"/>
      <c r="K864"/>
      <c r="L864"/>
      <c r="M864"/>
      <c r="N864"/>
    </row>
    <row r="865" spans="3:14" x14ac:dyDescent="0.25">
      <c r="C865"/>
      <c r="D865"/>
      <c r="E865"/>
      <c r="F865"/>
      <c r="G865"/>
      <c r="H865"/>
      <c r="I865" s="11"/>
      <c r="J865" s="11"/>
      <c r="K865"/>
      <c r="L865"/>
      <c r="M865"/>
      <c r="N865"/>
    </row>
    <row r="866" spans="3:14" x14ac:dyDescent="0.25">
      <c r="C866"/>
      <c r="D866"/>
      <c r="E866"/>
      <c r="F866"/>
      <c r="G866"/>
      <c r="H866"/>
      <c r="I866" s="11"/>
      <c r="J866" s="11"/>
      <c r="K866"/>
      <c r="L866"/>
      <c r="M866"/>
      <c r="N866"/>
    </row>
    <row r="867" spans="3:14" x14ac:dyDescent="0.25">
      <c r="C867"/>
      <c r="D867"/>
      <c r="E867"/>
      <c r="F867"/>
      <c r="G867"/>
      <c r="H867"/>
      <c r="I867" s="11"/>
      <c r="J867" s="11"/>
      <c r="K867"/>
      <c r="L867"/>
      <c r="M867"/>
      <c r="N867"/>
    </row>
    <row r="868" spans="3:14" x14ac:dyDescent="0.25">
      <c r="C868"/>
      <c r="D868"/>
      <c r="E868"/>
      <c r="F868"/>
      <c r="G868"/>
      <c r="H868"/>
      <c r="I868" s="11"/>
      <c r="J868" s="11"/>
      <c r="K868"/>
      <c r="L868"/>
      <c r="M868"/>
      <c r="N868"/>
    </row>
    <row r="869" spans="3:14" x14ac:dyDescent="0.25">
      <c r="C869"/>
      <c r="D869"/>
      <c r="E869"/>
      <c r="F869"/>
      <c r="G869"/>
      <c r="H869"/>
      <c r="I869" s="11"/>
      <c r="J869" s="11"/>
      <c r="K869"/>
      <c r="L869"/>
      <c r="M869"/>
      <c r="N869"/>
    </row>
    <row r="870" spans="3:14" x14ac:dyDescent="0.25">
      <c r="C870"/>
      <c r="D870"/>
      <c r="E870"/>
      <c r="F870"/>
      <c r="G870"/>
      <c r="H870"/>
      <c r="I870" s="11"/>
      <c r="J870" s="11"/>
      <c r="K870"/>
      <c r="L870"/>
      <c r="M870"/>
      <c r="N870"/>
    </row>
    <row r="871" spans="3:14" x14ac:dyDescent="0.25">
      <c r="C871"/>
      <c r="D871"/>
      <c r="E871"/>
      <c r="F871"/>
      <c r="G871"/>
      <c r="H871"/>
      <c r="I871" s="11"/>
      <c r="J871" s="11"/>
      <c r="K871"/>
      <c r="L871"/>
      <c r="M871"/>
      <c r="N871"/>
    </row>
    <row r="872" spans="3:14" x14ac:dyDescent="0.25">
      <c r="C872"/>
      <c r="D872"/>
      <c r="E872"/>
      <c r="F872"/>
      <c r="G872"/>
      <c r="H872"/>
      <c r="I872" s="11"/>
      <c r="J872" s="11"/>
      <c r="K872"/>
      <c r="L872"/>
      <c r="M872"/>
      <c r="N872"/>
    </row>
    <row r="873" spans="3:14" x14ac:dyDescent="0.25">
      <c r="C873"/>
      <c r="D873"/>
      <c r="E873"/>
      <c r="F873"/>
      <c r="G873"/>
      <c r="H873"/>
      <c r="I873" s="11"/>
      <c r="J873" s="11"/>
      <c r="K873"/>
      <c r="L873"/>
      <c r="M873"/>
      <c r="N873"/>
    </row>
    <row r="874" spans="3:14" x14ac:dyDescent="0.25">
      <c r="C874"/>
      <c r="D874"/>
      <c r="E874"/>
      <c r="F874"/>
      <c r="G874"/>
      <c r="H874"/>
      <c r="I874" s="11"/>
      <c r="J874" s="11"/>
      <c r="K874"/>
      <c r="L874"/>
      <c r="M874"/>
      <c r="N874"/>
    </row>
    <row r="875" spans="3:14" x14ac:dyDescent="0.25">
      <c r="C875"/>
      <c r="D875"/>
      <c r="E875"/>
      <c r="F875"/>
      <c r="G875"/>
      <c r="H875"/>
      <c r="I875" s="11"/>
      <c r="J875" s="11"/>
      <c r="K875"/>
      <c r="L875"/>
      <c r="M875"/>
      <c r="N875"/>
    </row>
    <row r="876" spans="3:14" x14ac:dyDescent="0.25">
      <c r="C876"/>
      <c r="D876"/>
      <c r="E876"/>
      <c r="F876"/>
      <c r="G876"/>
      <c r="H876"/>
      <c r="I876" s="11"/>
      <c r="J876" s="11"/>
      <c r="K876"/>
      <c r="L876"/>
      <c r="M876"/>
      <c r="N876"/>
    </row>
    <row r="877" spans="3:14" x14ac:dyDescent="0.25">
      <c r="C877"/>
      <c r="D877"/>
      <c r="E877"/>
      <c r="F877"/>
      <c r="G877"/>
      <c r="H877"/>
      <c r="I877" s="11"/>
      <c r="J877" s="11"/>
      <c r="K877"/>
      <c r="L877"/>
      <c r="M877"/>
      <c r="N877"/>
    </row>
    <row r="878" spans="3:14" x14ac:dyDescent="0.25">
      <c r="C878"/>
      <c r="D878"/>
      <c r="E878"/>
      <c r="F878"/>
      <c r="G878"/>
      <c r="H878"/>
      <c r="I878" s="11"/>
      <c r="J878" s="11"/>
      <c r="K878"/>
      <c r="L878"/>
      <c r="M878"/>
      <c r="N878"/>
    </row>
    <row r="879" spans="3:14" x14ac:dyDescent="0.25">
      <c r="C879"/>
      <c r="D879"/>
      <c r="E879"/>
      <c r="F879"/>
      <c r="G879"/>
      <c r="H879"/>
      <c r="I879" s="11"/>
      <c r="J879" s="11"/>
      <c r="K879"/>
      <c r="L879"/>
      <c r="M879"/>
      <c r="N879"/>
    </row>
    <row r="880" spans="3:14" x14ac:dyDescent="0.25">
      <c r="C880"/>
      <c r="D880"/>
      <c r="E880"/>
      <c r="F880"/>
      <c r="G880"/>
      <c r="H880"/>
      <c r="I880" s="11"/>
      <c r="J880" s="11"/>
      <c r="K880"/>
      <c r="L880"/>
      <c r="M880"/>
      <c r="N880"/>
    </row>
    <row r="881" spans="3:14" x14ac:dyDescent="0.25">
      <c r="C881"/>
      <c r="D881"/>
      <c r="E881"/>
      <c r="F881"/>
      <c r="G881"/>
      <c r="H881"/>
      <c r="I881" s="11"/>
      <c r="J881" s="11"/>
      <c r="K881"/>
      <c r="L881"/>
      <c r="M881"/>
      <c r="N881"/>
    </row>
    <row r="882" spans="3:14" x14ac:dyDescent="0.25">
      <c r="C882"/>
      <c r="D882"/>
      <c r="E882"/>
      <c r="F882"/>
      <c r="G882"/>
      <c r="H882"/>
      <c r="I882" s="11"/>
      <c r="J882" s="11"/>
      <c r="K882"/>
      <c r="L882"/>
      <c r="M882"/>
      <c r="N882"/>
    </row>
    <row r="883" spans="3:14" x14ac:dyDescent="0.25">
      <c r="C883"/>
      <c r="D883"/>
      <c r="E883"/>
      <c r="F883"/>
      <c r="G883"/>
      <c r="H883"/>
      <c r="I883" s="11"/>
      <c r="J883" s="11"/>
      <c r="K883"/>
      <c r="L883"/>
      <c r="M883"/>
      <c r="N883"/>
    </row>
    <row r="884" spans="3:14" x14ac:dyDescent="0.25">
      <c r="C884"/>
      <c r="D884"/>
      <c r="E884"/>
      <c r="F884"/>
      <c r="G884"/>
      <c r="H884"/>
      <c r="I884" s="11"/>
      <c r="J884" s="11"/>
      <c r="K884"/>
      <c r="L884"/>
      <c r="M884"/>
      <c r="N884"/>
    </row>
    <row r="885" spans="3:14" x14ac:dyDescent="0.25">
      <c r="C885"/>
      <c r="D885"/>
      <c r="E885"/>
      <c r="F885"/>
      <c r="G885"/>
      <c r="H885"/>
      <c r="I885" s="11"/>
      <c r="J885" s="11"/>
      <c r="K885"/>
      <c r="L885"/>
      <c r="M885"/>
      <c r="N885"/>
    </row>
    <row r="886" spans="3:14" x14ac:dyDescent="0.25">
      <c r="C886"/>
      <c r="D886"/>
      <c r="E886"/>
      <c r="F886"/>
      <c r="G886"/>
      <c r="H886"/>
      <c r="I886" s="11"/>
      <c r="J886" s="11"/>
      <c r="K886"/>
      <c r="L886"/>
      <c r="M886"/>
      <c r="N886"/>
    </row>
    <row r="887" spans="3:14" x14ac:dyDescent="0.25">
      <c r="C887"/>
      <c r="D887"/>
      <c r="E887"/>
      <c r="F887"/>
      <c r="G887"/>
      <c r="H887"/>
      <c r="I887" s="11"/>
      <c r="J887" s="11"/>
      <c r="K887"/>
      <c r="L887"/>
      <c r="M887"/>
      <c r="N887"/>
    </row>
    <row r="888" spans="3:14" x14ac:dyDescent="0.25">
      <c r="C888"/>
      <c r="D888"/>
      <c r="E888"/>
      <c r="F888"/>
      <c r="G888"/>
      <c r="H888"/>
      <c r="I888" s="11"/>
      <c r="J888" s="11"/>
      <c r="K888"/>
      <c r="L888"/>
      <c r="M888"/>
      <c r="N888"/>
    </row>
    <row r="889" spans="3:14" x14ac:dyDescent="0.25">
      <c r="C889"/>
      <c r="D889"/>
      <c r="E889"/>
      <c r="F889"/>
      <c r="G889"/>
      <c r="H889"/>
      <c r="I889" s="11"/>
      <c r="J889" s="11"/>
      <c r="K889"/>
      <c r="L889"/>
      <c r="M889"/>
      <c r="N889"/>
    </row>
    <row r="890" spans="3:14" x14ac:dyDescent="0.25">
      <c r="C890"/>
      <c r="D890"/>
      <c r="E890"/>
      <c r="F890"/>
      <c r="G890"/>
      <c r="H890"/>
      <c r="I890" s="11"/>
      <c r="J890" s="11"/>
      <c r="K890"/>
      <c r="L890"/>
      <c r="M890"/>
      <c r="N890"/>
    </row>
    <row r="891" spans="3:14" x14ac:dyDescent="0.25">
      <c r="C891"/>
      <c r="D891"/>
      <c r="E891"/>
      <c r="F891"/>
      <c r="G891"/>
      <c r="H891"/>
      <c r="I891" s="11"/>
      <c r="J891" s="11"/>
      <c r="K891"/>
      <c r="L891"/>
      <c r="M891"/>
      <c r="N891"/>
    </row>
    <row r="892" spans="3:14" x14ac:dyDescent="0.25">
      <c r="C892"/>
      <c r="D892"/>
      <c r="E892"/>
      <c r="F892"/>
      <c r="G892"/>
      <c r="H892"/>
      <c r="I892" s="11"/>
      <c r="J892" s="11"/>
      <c r="K892"/>
      <c r="L892"/>
      <c r="M892"/>
      <c r="N892"/>
    </row>
    <row r="893" spans="3:14" x14ac:dyDescent="0.25">
      <c r="C893"/>
      <c r="D893"/>
      <c r="E893"/>
      <c r="F893"/>
      <c r="G893"/>
      <c r="H893"/>
      <c r="I893" s="11"/>
      <c r="J893" s="11"/>
      <c r="K893"/>
      <c r="L893"/>
      <c r="M893"/>
      <c r="N893"/>
    </row>
    <row r="894" spans="3:14" x14ac:dyDescent="0.25">
      <c r="C894"/>
      <c r="D894"/>
      <c r="E894"/>
      <c r="F894"/>
      <c r="G894"/>
      <c r="H894"/>
      <c r="I894" s="11"/>
      <c r="J894" s="11"/>
      <c r="K894"/>
      <c r="L894"/>
      <c r="M894"/>
      <c r="N894"/>
    </row>
    <row r="895" spans="3:14" x14ac:dyDescent="0.25">
      <c r="C895"/>
      <c r="D895"/>
      <c r="E895"/>
      <c r="F895"/>
      <c r="G895"/>
      <c r="H895"/>
      <c r="I895" s="11"/>
      <c r="J895" s="11"/>
      <c r="K895"/>
      <c r="L895"/>
      <c r="M895"/>
      <c r="N895"/>
    </row>
    <row r="896" spans="3:14" x14ac:dyDescent="0.25">
      <c r="C896"/>
      <c r="D896"/>
      <c r="E896"/>
      <c r="F896"/>
      <c r="G896"/>
      <c r="H896"/>
      <c r="I896" s="11"/>
      <c r="J896" s="11"/>
      <c r="K896"/>
      <c r="L896"/>
      <c r="M896"/>
      <c r="N896"/>
    </row>
    <row r="897" spans="3:14" x14ac:dyDescent="0.25">
      <c r="C897"/>
      <c r="D897"/>
      <c r="E897"/>
      <c r="F897"/>
      <c r="G897"/>
      <c r="H897"/>
      <c r="I897" s="11"/>
      <c r="J897" s="11"/>
      <c r="K897"/>
      <c r="L897"/>
      <c r="M897"/>
      <c r="N897"/>
    </row>
    <row r="898" spans="3:14" x14ac:dyDescent="0.25">
      <c r="C898"/>
      <c r="D898"/>
      <c r="E898"/>
      <c r="F898"/>
      <c r="G898"/>
      <c r="H898"/>
      <c r="I898" s="11"/>
      <c r="J898" s="11"/>
      <c r="K898"/>
      <c r="L898"/>
      <c r="M898"/>
      <c r="N898"/>
    </row>
    <row r="899" spans="3:14" x14ac:dyDescent="0.25">
      <c r="C899"/>
      <c r="D899"/>
      <c r="E899"/>
      <c r="F899"/>
      <c r="G899"/>
      <c r="H899"/>
      <c r="I899" s="11"/>
      <c r="J899" s="11"/>
      <c r="K899"/>
      <c r="L899"/>
      <c r="M899"/>
      <c r="N899"/>
    </row>
    <row r="900" spans="3:14" x14ac:dyDescent="0.25">
      <c r="C900"/>
      <c r="D900"/>
      <c r="E900"/>
      <c r="F900"/>
      <c r="G900"/>
      <c r="H900"/>
      <c r="I900" s="11"/>
      <c r="J900" s="11"/>
      <c r="K900"/>
      <c r="L900"/>
      <c r="M900"/>
      <c r="N900"/>
    </row>
    <row r="901" spans="3:14" x14ac:dyDescent="0.25">
      <c r="C901"/>
      <c r="D901"/>
      <c r="E901"/>
      <c r="F901"/>
      <c r="G901"/>
      <c r="H901"/>
      <c r="I901" s="11"/>
      <c r="J901" s="11"/>
      <c r="K901"/>
      <c r="L901"/>
      <c r="M901"/>
      <c r="N901"/>
    </row>
    <row r="902" spans="3:14" x14ac:dyDescent="0.25">
      <c r="C902"/>
      <c r="D902"/>
      <c r="E902"/>
      <c r="F902"/>
      <c r="G902"/>
      <c r="H902"/>
      <c r="I902" s="11"/>
      <c r="J902" s="11"/>
      <c r="K902"/>
      <c r="L902"/>
      <c r="M902"/>
      <c r="N902"/>
    </row>
    <row r="903" spans="3:14" x14ac:dyDescent="0.25">
      <c r="C903"/>
      <c r="D903"/>
      <c r="E903"/>
      <c r="F903"/>
      <c r="G903"/>
      <c r="H903"/>
      <c r="I903" s="11"/>
      <c r="J903" s="11"/>
      <c r="K903"/>
      <c r="L903"/>
      <c r="M903"/>
      <c r="N903"/>
    </row>
    <row r="904" spans="3:14" x14ac:dyDescent="0.25">
      <c r="C904"/>
      <c r="D904"/>
      <c r="E904"/>
      <c r="F904"/>
      <c r="G904"/>
      <c r="H904"/>
      <c r="I904" s="11"/>
      <c r="J904" s="11"/>
      <c r="K904"/>
      <c r="L904"/>
      <c r="M904"/>
      <c r="N904"/>
    </row>
    <row r="905" spans="3:14" x14ac:dyDescent="0.25">
      <c r="C905"/>
      <c r="D905"/>
      <c r="E905"/>
      <c r="F905"/>
      <c r="G905"/>
      <c r="H905"/>
      <c r="I905" s="11"/>
      <c r="J905" s="11"/>
      <c r="K905"/>
      <c r="L905"/>
      <c r="M905"/>
      <c r="N905"/>
    </row>
    <row r="906" spans="3:14" x14ac:dyDescent="0.25">
      <c r="C906"/>
      <c r="D906"/>
      <c r="E906"/>
      <c r="F906"/>
      <c r="G906"/>
      <c r="H906"/>
      <c r="I906" s="11"/>
      <c r="J906" s="11"/>
      <c r="K906"/>
      <c r="L906"/>
      <c r="M906"/>
      <c r="N906"/>
    </row>
    <row r="907" spans="3:14" x14ac:dyDescent="0.25">
      <c r="C907"/>
      <c r="D907"/>
      <c r="E907"/>
      <c r="F907"/>
      <c r="G907"/>
      <c r="H907"/>
      <c r="I907" s="11"/>
      <c r="J907" s="11"/>
      <c r="K907"/>
      <c r="L907"/>
      <c r="M907"/>
      <c r="N907"/>
    </row>
    <row r="908" spans="3:14" x14ac:dyDescent="0.25">
      <c r="C908"/>
      <c r="D908"/>
      <c r="E908"/>
      <c r="F908"/>
      <c r="G908"/>
      <c r="H908"/>
      <c r="I908" s="11"/>
      <c r="J908" s="11"/>
      <c r="K908"/>
      <c r="L908"/>
      <c r="M908"/>
      <c r="N908"/>
    </row>
    <row r="909" spans="3:14" x14ac:dyDescent="0.25">
      <c r="C909"/>
      <c r="D909"/>
      <c r="E909"/>
      <c r="F909"/>
      <c r="G909"/>
      <c r="H909"/>
      <c r="I909" s="11"/>
      <c r="J909" s="11"/>
      <c r="K909"/>
      <c r="L909"/>
      <c r="M909"/>
      <c r="N909"/>
    </row>
    <row r="910" spans="3:14" x14ac:dyDescent="0.25">
      <c r="C910"/>
      <c r="D910"/>
      <c r="E910"/>
      <c r="F910"/>
      <c r="G910"/>
      <c r="H910"/>
      <c r="I910" s="11"/>
      <c r="J910" s="11"/>
      <c r="K910"/>
      <c r="L910"/>
      <c r="M910"/>
      <c r="N910"/>
    </row>
    <row r="911" spans="3:14" x14ac:dyDescent="0.25">
      <c r="C911"/>
      <c r="D911"/>
      <c r="E911"/>
      <c r="F911"/>
      <c r="G911"/>
      <c r="H911"/>
      <c r="I911" s="11"/>
      <c r="J911" s="11"/>
      <c r="K911"/>
      <c r="L911"/>
      <c r="M911"/>
      <c r="N911"/>
    </row>
    <row r="912" spans="3:14" x14ac:dyDescent="0.25">
      <c r="C912"/>
      <c r="D912"/>
      <c r="E912"/>
      <c r="F912"/>
      <c r="G912"/>
      <c r="H912"/>
      <c r="I912" s="11"/>
      <c r="J912" s="11"/>
      <c r="K912"/>
      <c r="L912"/>
      <c r="M912"/>
      <c r="N912"/>
    </row>
    <row r="913" spans="3:14" x14ac:dyDescent="0.25">
      <c r="C913"/>
      <c r="D913"/>
      <c r="E913"/>
      <c r="F913"/>
      <c r="G913"/>
      <c r="H913"/>
      <c r="I913" s="11"/>
      <c r="J913" s="11"/>
      <c r="K913"/>
      <c r="L913"/>
      <c r="M913"/>
      <c r="N913"/>
    </row>
    <row r="914" spans="3:14" x14ac:dyDescent="0.25">
      <c r="C914"/>
      <c r="D914"/>
      <c r="E914"/>
      <c r="F914"/>
      <c r="G914"/>
      <c r="H914"/>
      <c r="I914" s="11"/>
      <c r="J914" s="11"/>
      <c r="K914"/>
      <c r="L914"/>
      <c r="M914"/>
      <c r="N914"/>
    </row>
    <row r="915" spans="3:14" x14ac:dyDescent="0.25">
      <c r="C915"/>
      <c r="D915"/>
      <c r="E915"/>
      <c r="F915"/>
      <c r="G915"/>
      <c r="H915"/>
      <c r="I915" s="11"/>
      <c r="J915" s="11"/>
      <c r="K915"/>
      <c r="L915"/>
      <c r="M915"/>
      <c r="N915"/>
    </row>
    <row r="916" spans="3:14" x14ac:dyDescent="0.25">
      <c r="C916"/>
      <c r="D916"/>
      <c r="E916"/>
      <c r="F916"/>
      <c r="G916"/>
      <c r="H916"/>
      <c r="I916" s="11"/>
      <c r="J916" s="11"/>
      <c r="K916"/>
      <c r="L916"/>
      <c r="M916"/>
      <c r="N916"/>
    </row>
    <row r="917" spans="3:14" x14ac:dyDescent="0.25">
      <c r="C917"/>
      <c r="D917"/>
      <c r="E917"/>
      <c r="F917"/>
      <c r="G917"/>
      <c r="H917"/>
      <c r="I917" s="11"/>
      <c r="J917" s="11"/>
      <c r="K917"/>
      <c r="L917"/>
      <c r="M917"/>
      <c r="N917"/>
    </row>
    <row r="918" spans="3:14" x14ac:dyDescent="0.25">
      <c r="C918"/>
      <c r="D918"/>
      <c r="E918"/>
      <c r="F918"/>
      <c r="G918"/>
      <c r="H918"/>
      <c r="I918" s="11"/>
      <c r="J918" s="11"/>
      <c r="K918"/>
      <c r="L918"/>
      <c r="M918"/>
      <c r="N918"/>
    </row>
    <row r="919" spans="3:14" x14ac:dyDescent="0.25">
      <c r="C919"/>
      <c r="D919"/>
      <c r="E919"/>
      <c r="F919"/>
      <c r="G919"/>
      <c r="H919"/>
      <c r="I919" s="11"/>
      <c r="J919" s="11"/>
      <c r="K919"/>
      <c r="L919"/>
      <c r="M919"/>
      <c r="N919"/>
    </row>
    <row r="920" spans="3:14" x14ac:dyDescent="0.25">
      <c r="C920"/>
      <c r="D920"/>
      <c r="E920"/>
      <c r="F920"/>
      <c r="G920"/>
      <c r="H920"/>
      <c r="I920" s="11"/>
      <c r="J920" s="11"/>
      <c r="K920"/>
      <c r="L920"/>
      <c r="M920"/>
      <c r="N920"/>
    </row>
    <row r="921" spans="3:14" x14ac:dyDescent="0.25">
      <c r="C921"/>
      <c r="D921"/>
      <c r="E921"/>
      <c r="F921"/>
      <c r="G921"/>
      <c r="H921"/>
      <c r="I921" s="11"/>
      <c r="J921" s="11"/>
      <c r="K921"/>
      <c r="L921"/>
      <c r="M921"/>
      <c r="N921"/>
    </row>
    <row r="922" spans="3:14" x14ac:dyDescent="0.25">
      <c r="C922"/>
      <c r="D922"/>
      <c r="E922"/>
      <c r="F922"/>
      <c r="G922"/>
      <c r="H922"/>
      <c r="I922" s="11"/>
      <c r="J922" s="11"/>
      <c r="K922"/>
      <c r="L922"/>
      <c r="M922"/>
      <c r="N922"/>
    </row>
    <row r="923" spans="3:14" x14ac:dyDescent="0.25">
      <c r="C923"/>
      <c r="D923"/>
      <c r="E923"/>
      <c r="F923"/>
      <c r="G923"/>
      <c r="H923"/>
      <c r="I923" s="11"/>
      <c r="J923" s="11"/>
      <c r="K923"/>
      <c r="L923"/>
      <c r="M923"/>
      <c r="N923"/>
    </row>
    <row r="924" spans="3:14" x14ac:dyDescent="0.25">
      <c r="C924"/>
      <c r="D924"/>
      <c r="E924"/>
      <c r="F924"/>
      <c r="G924"/>
      <c r="H924"/>
      <c r="I924" s="11"/>
      <c r="J924" s="11"/>
      <c r="K924"/>
      <c r="L924"/>
      <c r="M924"/>
      <c r="N924"/>
    </row>
    <row r="925" spans="3:14" x14ac:dyDescent="0.25">
      <c r="C925"/>
      <c r="D925"/>
      <c r="E925"/>
      <c r="F925"/>
      <c r="G925"/>
      <c r="H925"/>
      <c r="I925" s="11"/>
      <c r="J925" s="11"/>
      <c r="K925"/>
      <c r="L925"/>
      <c r="M925"/>
      <c r="N925"/>
    </row>
    <row r="926" spans="3:14" x14ac:dyDescent="0.25">
      <c r="C926"/>
      <c r="D926"/>
      <c r="E926"/>
      <c r="F926"/>
      <c r="G926"/>
      <c r="H926"/>
      <c r="I926" s="11"/>
      <c r="J926" s="11"/>
      <c r="K926"/>
      <c r="L926"/>
      <c r="M926"/>
      <c r="N926"/>
    </row>
    <row r="927" spans="3:14" x14ac:dyDescent="0.25">
      <c r="C927"/>
      <c r="D927"/>
      <c r="E927"/>
      <c r="F927"/>
      <c r="G927"/>
      <c r="H927"/>
      <c r="I927" s="11"/>
      <c r="J927" s="11"/>
      <c r="K927"/>
      <c r="L927"/>
      <c r="M927"/>
      <c r="N927"/>
    </row>
    <row r="928" spans="3:14" x14ac:dyDescent="0.25">
      <c r="C928"/>
      <c r="D928"/>
      <c r="E928"/>
      <c r="F928"/>
      <c r="G928"/>
      <c r="H928"/>
      <c r="I928" s="11"/>
      <c r="J928" s="11"/>
      <c r="K928"/>
      <c r="L928"/>
      <c r="M928"/>
      <c r="N928"/>
    </row>
    <row r="929" spans="3:14" x14ac:dyDescent="0.25">
      <c r="C929"/>
      <c r="D929"/>
      <c r="E929"/>
      <c r="F929"/>
      <c r="G929"/>
      <c r="H929"/>
      <c r="I929" s="11"/>
      <c r="J929" s="11"/>
      <c r="K929"/>
      <c r="L929"/>
      <c r="M929"/>
      <c r="N929"/>
    </row>
    <row r="930" spans="3:14" x14ac:dyDescent="0.25">
      <c r="C930"/>
      <c r="D930"/>
      <c r="E930"/>
      <c r="F930"/>
      <c r="G930"/>
      <c r="H930"/>
      <c r="I930" s="11"/>
      <c r="J930" s="11"/>
      <c r="K930"/>
      <c r="L930"/>
      <c r="M930"/>
      <c r="N930"/>
    </row>
    <row r="931" spans="3:14" x14ac:dyDescent="0.25">
      <c r="C931"/>
      <c r="D931"/>
      <c r="E931"/>
      <c r="F931"/>
      <c r="G931"/>
      <c r="H931"/>
      <c r="I931" s="11"/>
      <c r="J931" s="11"/>
      <c r="K931"/>
      <c r="L931"/>
      <c r="M931"/>
      <c r="N931"/>
    </row>
    <row r="932" spans="3:14" x14ac:dyDescent="0.25">
      <c r="C932"/>
      <c r="D932"/>
      <c r="E932"/>
      <c r="F932"/>
      <c r="G932"/>
      <c r="H932"/>
      <c r="I932" s="11"/>
      <c r="J932" s="11"/>
      <c r="K932"/>
      <c r="L932"/>
      <c r="M932"/>
      <c r="N932"/>
    </row>
    <row r="933" spans="3:14" x14ac:dyDescent="0.25">
      <c r="C933"/>
      <c r="D933"/>
      <c r="E933"/>
      <c r="F933"/>
      <c r="G933"/>
      <c r="H933"/>
      <c r="I933" s="11"/>
      <c r="J933" s="11"/>
      <c r="K933"/>
      <c r="L933"/>
      <c r="M933"/>
      <c r="N933"/>
    </row>
    <row r="934" spans="3:14" x14ac:dyDescent="0.25">
      <c r="C934"/>
      <c r="D934"/>
      <c r="E934"/>
      <c r="F934"/>
      <c r="G934"/>
      <c r="H934"/>
      <c r="I934" s="11"/>
      <c r="J934" s="11"/>
      <c r="K934"/>
      <c r="L934"/>
      <c r="M934"/>
      <c r="N934"/>
    </row>
    <row r="935" spans="3:14" x14ac:dyDescent="0.25">
      <c r="C935"/>
      <c r="D935"/>
      <c r="E935"/>
      <c r="F935"/>
      <c r="G935"/>
      <c r="H935"/>
      <c r="I935" s="11"/>
      <c r="J935" s="11"/>
      <c r="K935"/>
      <c r="L935"/>
      <c r="M935"/>
      <c r="N935"/>
    </row>
    <row r="936" spans="3:14" x14ac:dyDescent="0.25">
      <c r="C936"/>
      <c r="D936"/>
      <c r="E936"/>
      <c r="F936"/>
      <c r="G936"/>
      <c r="H936"/>
      <c r="I936" s="11"/>
      <c r="J936" s="11"/>
      <c r="K936"/>
      <c r="L936"/>
      <c r="M936"/>
      <c r="N936"/>
    </row>
    <row r="937" spans="3:14" x14ac:dyDescent="0.25">
      <c r="C937"/>
      <c r="D937"/>
      <c r="E937"/>
      <c r="F937"/>
      <c r="G937"/>
      <c r="H937"/>
      <c r="I937" s="11"/>
      <c r="J937" s="11"/>
      <c r="K937"/>
      <c r="L937"/>
      <c r="M937"/>
      <c r="N937"/>
    </row>
    <row r="938" spans="3:14" x14ac:dyDescent="0.25">
      <c r="C938"/>
      <c r="D938"/>
      <c r="E938"/>
      <c r="F938"/>
      <c r="G938"/>
      <c r="H938"/>
      <c r="I938" s="11"/>
      <c r="J938" s="11"/>
      <c r="K938"/>
      <c r="L938"/>
      <c r="M938"/>
      <c r="N938"/>
    </row>
    <row r="939" spans="3:14" x14ac:dyDescent="0.25">
      <c r="C939"/>
      <c r="D939"/>
      <c r="E939"/>
      <c r="F939"/>
      <c r="G939"/>
      <c r="H939"/>
      <c r="I939" s="11"/>
      <c r="J939" s="11"/>
      <c r="K939"/>
      <c r="L939"/>
      <c r="M939"/>
      <c r="N939"/>
    </row>
    <row r="940" spans="3:14" x14ac:dyDescent="0.25">
      <c r="C940"/>
      <c r="D940"/>
      <c r="E940"/>
      <c r="F940"/>
      <c r="G940"/>
      <c r="H940"/>
      <c r="I940" s="11"/>
      <c r="J940" s="11"/>
      <c r="K940"/>
      <c r="L940"/>
      <c r="M940"/>
      <c r="N940"/>
    </row>
    <row r="941" spans="3:14" x14ac:dyDescent="0.25">
      <c r="C941"/>
      <c r="D941"/>
      <c r="E941"/>
      <c r="F941"/>
      <c r="G941"/>
      <c r="H941"/>
      <c r="I941" s="11"/>
      <c r="J941" s="11"/>
      <c r="K941"/>
      <c r="L941"/>
      <c r="M941"/>
      <c r="N941"/>
    </row>
    <row r="942" spans="3:14" x14ac:dyDescent="0.25">
      <c r="C942"/>
      <c r="D942"/>
      <c r="E942"/>
      <c r="F942"/>
      <c r="G942"/>
      <c r="H942"/>
      <c r="I942" s="11"/>
      <c r="J942" s="11"/>
      <c r="K942"/>
      <c r="L942"/>
      <c r="M942"/>
      <c r="N942"/>
    </row>
    <row r="943" spans="3:14" x14ac:dyDescent="0.25">
      <c r="C943"/>
      <c r="D943"/>
      <c r="E943"/>
      <c r="F943"/>
      <c r="G943"/>
      <c r="H943"/>
      <c r="I943" s="11"/>
      <c r="J943" s="11"/>
      <c r="K943"/>
      <c r="L943"/>
      <c r="M943"/>
      <c r="N943"/>
    </row>
    <row r="944" spans="3:14" x14ac:dyDescent="0.25">
      <c r="C944"/>
      <c r="D944"/>
      <c r="E944"/>
      <c r="F944"/>
      <c r="G944"/>
      <c r="H944"/>
      <c r="I944" s="11"/>
      <c r="J944" s="11"/>
      <c r="K944"/>
      <c r="L944"/>
      <c r="M944"/>
      <c r="N944"/>
    </row>
    <row r="945" spans="3:14" x14ac:dyDescent="0.25">
      <c r="C945"/>
      <c r="D945"/>
      <c r="E945"/>
      <c r="F945"/>
      <c r="G945"/>
      <c r="H945"/>
      <c r="I945" s="11"/>
      <c r="J945" s="11"/>
      <c r="K945"/>
      <c r="L945"/>
      <c r="M945"/>
      <c r="N945"/>
    </row>
    <row r="946" spans="3:14" x14ac:dyDescent="0.25">
      <c r="C946"/>
      <c r="D946"/>
      <c r="E946"/>
      <c r="F946"/>
      <c r="G946"/>
      <c r="H946"/>
      <c r="I946" s="11"/>
      <c r="J946" s="11"/>
      <c r="K946"/>
      <c r="L946"/>
      <c r="M946"/>
      <c r="N946"/>
    </row>
    <row r="947" spans="3:14" x14ac:dyDescent="0.25">
      <c r="C947"/>
      <c r="D947"/>
      <c r="E947"/>
      <c r="F947"/>
      <c r="G947"/>
      <c r="H947"/>
      <c r="I947" s="11"/>
      <c r="J947" s="11"/>
      <c r="K947"/>
      <c r="L947"/>
      <c r="M947"/>
      <c r="N947"/>
    </row>
    <row r="948" spans="3:14" x14ac:dyDescent="0.25">
      <c r="C948"/>
      <c r="D948"/>
      <c r="E948"/>
      <c r="F948"/>
      <c r="G948"/>
      <c r="H948"/>
      <c r="I948" s="11"/>
      <c r="J948" s="11"/>
      <c r="K948"/>
      <c r="L948"/>
      <c r="M948"/>
      <c r="N948"/>
    </row>
    <row r="949" spans="3:14" x14ac:dyDescent="0.25">
      <c r="C949"/>
      <c r="D949"/>
      <c r="E949"/>
      <c r="F949"/>
      <c r="G949"/>
      <c r="H949"/>
      <c r="I949" s="11"/>
      <c r="J949" s="11"/>
      <c r="K949"/>
      <c r="L949"/>
      <c r="M949"/>
      <c r="N949"/>
    </row>
    <row r="950" spans="3:14" x14ac:dyDescent="0.25">
      <c r="C950"/>
      <c r="D950"/>
      <c r="E950"/>
      <c r="F950"/>
      <c r="G950"/>
      <c r="H950"/>
      <c r="I950" s="11"/>
      <c r="J950" s="11"/>
      <c r="K950"/>
      <c r="L950"/>
      <c r="M950"/>
      <c r="N950"/>
    </row>
    <row r="951" spans="3:14" x14ac:dyDescent="0.25">
      <c r="C951"/>
      <c r="D951"/>
      <c r="E951"/>
      <c r="F951"/>
      <c r="G951"/>
      <c r="H951"/>
      <c r="I951" s="11"/>
      <c r="J951" s="11"/>
      <c r="K951"/>
      <c r="L951"/>
      <c r="M951"/>
      <c r="N951"/>
    </row>
    <row r="952" spans="3:14" x14ac:dyDescent="0.25">
      <c r="C952"/>
      <c r="D952"/>
      <c r="E952"/>
      <c r="F952"/>
      <c r="G952"/>
      <c r="H952"/>
      <c r="I952" s="11"/>
      <c r="J952" s="11"/>
      <c r="K952"/>
      <c r="L952"/>
      <c r="M952"/>
      <c r="N952"/>
    </row>
    <row r="953" spans="3:14" x14ac:dyDescent="0.25">
      <c r="C953"/>
      <c r="D953"/>
      <c r="E953"/>
      <c r="F953"/>
      <c r="G953"/>
      <c r="H953"/>
      <c r="I953" s="11"/>
      <c r="J953" s="11"/>
      <c r="K953"/>
      <c r="L953"/>
      <c r="M953"/>
      <c r="N953"/>
    </row>
    <row r="954" spans="3:14" x14ac:dyDescent="0.25">
      <c r="C954"/>
      <c r="D954"/>
      <c r="E954"/>
      <c r="F954"/>
      <c r="G954"/>
      <c r="H954"/>
      <c r="I954" s="11"/>
      <c r="J954" s="11"/>
      <c r="K954"/>
      <c r="L954"/>
      <c r="M954"/>
      <c r="N954"/>
    </row>
    <row r="955" spans="3:14" x14ac:dyDescent="0.25">
      <c r="C955"/>
      <c r="D955"/>
      <c r="E955"/>
      <c r="F955"/>
      <c r="G955"/>
      <c r="H955"/>
      <c r="I955" s="11"/>
      <c r="J955" s="11"/>
      <c r="K955"/>
      <c r="L955"/>
      <c r="M955"/>
      <c r="N955"/>
    </row>
    <row r="956" spans="3:14" x14ac:dyDescent="0.25">
      <c r="C956"/>
      <c r="D956"/>
      <c r="E956"/>
      <c r="F956"/>
      <c r="G956"/>
      <c r="H956"/>
      <c r="I956" s="11"/>
      <c r="J956" s="11"/>
      <c r="K956"/>
      <c r="L956"/>
      <c r="M956"/>
      <c r="N956"/>
    </row>
    <row r="957" spans="3:14" x14ac:dyDescent="0.25">
      <c r="C957"/>
      <c r="D957"/>
      <c r="E957"/>
      <c r="F957"/>
      <c r="G957"/>
      <c r="H957"/>
      <c r="I957" s="11"/>
      <c r="J957" s="11"/>
      <c r="K957"/>
      <c r="L957"/>
      <c r="M957"/>
      <c r="N957"/>
    </row>
    <row r="958" spans="3:14" x14ac:dyDescent="0.25">
      <c r="C958"/>
      <c r="D958"/>
      <c r="E958"/>
      <c r="F958"/>
      <c r="G958"/>
      <c r="H958"/>
      <c r="I958" s="11"/>
      <c r="J958" s="11"/>
      <c r="K958"/>
      <c r="L958"/>
      <c r="M958"/>
      <c r="N958"/>
    </row>
    <row r="959" spans="3:14" x14ac:dyDescent="0.25">
      <c r="C959"/>
      <c r="D959"/>
      <c r="E959"/>
      <c r="F959"/>
      <c r="G959"/>
      <c r="H959"/>
      <c r="I959" s="11"/>
      <c r="J959" s="11"/>
      <c r="K959"/>
      <c r="L959"/>
      <c r="M959"/>
      <c r="N959"/>
    </row>
    <row r="960" spans="3:14" x14ac:dyDescent="0.25">
      <c r="C960"/>
      <c r="D960"/>
      <c r="E960"/>
      <c r="F960"/>
      <c r="G960"/>
      <c r="H960"/>
      <c r="I960" s="11"/>
      <c r="J960" s="11"/>
      <c r="K960"/>
      <c r="L960"/>
      <c r="M960"/>
      <c r="N960"/>
    </row>
    <row r="961" spans="3:14" x14ac:dyDescent="0.25">
      <c r="C961"/>
      <c r="D961"/>
      <c r="E961"/>
      <c r="F961"/>
      <c r="G961"/>
      <c r="H961"/>
      <c r="I961" s="11"/>
      <c r="J961" s="11"/>
      <c r="K961"/>
      <c r="L961"/>
      <c r="M961"/>
      <c r="N961"/>
    </row>
    <row r="962" spans="3:14" x14ac:dyDescent="0.25">
      <c r="C962"/>
      <c r="D962"/>
      <c r="E962"/>
      <c r="F962"/>
      <c r="G962"/>
      <c r="H962"/>
      <c r="I962" s="11"/>
      <c r="J962" s="11"/>
      <c r="K962"/>
      <c r="L962"/>
      <c r="M962"/>
      <c r="N962"/>
    </row>
    <row r="963" spans="3:14" x14ac:dyDescent="0.25">
      <c r="C963"/>
      <c r="D963"/>
      <c r="E963"/>
      <c r="F963"/>
      <c r="G963"/>
      <c r="H963"/>
      <c r="I963" s="11"/>
      <c r="J963" s="11"/>
      <c r="K963"/>
      <c r="L963"/>
      <c r="M963"/>
      <c r="N963"/>
    </row>
    <row r="964" spans="3:14" x14ac:dyDescent="0.25">
      <c r="C964"/>
      <c r="D964"/>
      <c r="E964"/>
      <c r="F964"/>
      <c r="G964"/>
      <c r="H964"/>
      <c r="I964" s="11"/>
      <c r="J964" s="11"/>
      <c r="K964"/>
      <c r="L964"/>
      <c r="M964"/>
      <c r="N964"/>
    </row>
    <row r="965" spans="3:14" x14ac:dyDescent="0.25">
      <c r="C965"/>
      <c r="D965"/>
      <c r="E965"/>
      <c r="F965"/>
      <c r="G965"/>
      <c r="H965"/>
      <c r="I965" s="11"/>
      <c r="J965" s="11"/>
      <c r="K965"/>
      <c r="L965"/>
      <c r="M965"/>
      <c r="N965"/>
    </row>
    <row r="966" spans="3:14" x14ac:dyDescent="0.25">
      <c r="C966"/>
      <c r="D966"/>
      <c r="E966"/>
      <c r="F966"/>
      <c r="G966"/>
      <c r="H966"/>
      <c r="I966" s="11"/>
      <c r="J966" s="11"/>
      <c r="K966"/>
      <c r="L966"/>
      <c r="M966"/>
      <c r="N966"/>
    </row>
    <row r="967" spans="3:14" x14ac:dyDescent="0.25">
      <c r="C967"/>
      <c r="D967"/>
      <c r="E967"/>
      <c r="F967"/>
      <c r="G967"/>
      <c r="H967"/>
      <c r="I967" s="11"/>
      <c r="J967" s="11"/>
      <c r="K967"/>
      <c r="L967"/>
      <c r="M967"/>
      <c r="N967"/>
    </row>
    <row r="968" spans="3:14" x14ac:dyDescent="0.25">
      <c r="C968"/>
      <c r="D968"/>
      <c r="E968"/>
      <c r="F968"/>
      <c r="G968"/>
      <c r="H968"/>
      <c r="I968" s="11"/>
      <c r="J968" s="11"/>
      <c r="K968"/>
      <c r="L968"/>
      <c r="M968"/>
      <c r="N968"/>
    </row>
    <row r="969" spans="3:14" x14ac:dyDescent="0.25">
      <c r="C969"/>
      <c r="D969"/>
      <c r="E969"/>
      <c r="F969"/>
      <c r="G969"/>
      <c r="H969"/>
      <c r="I969" s="11"/>
      <c r="J969" s="11"/>
      <c r="K969"/>
      <c r="L969"/>
      <c r="M969"/>
      <c r="N969"/>
    </row>
    <row r="970" spans="3:14" x14ac:dyDescent="0.25">
      <c r="C970"/>
      <c r="D970"/>
      <c r="E970"/>
      <c r="F970"/>
      <c r="G970"/>
      <c r="H970"/>
      <c r="I970" s="11"/>
      <c r="J970" s="11"/>
      <c r="K970"/>
      <c r="L970"/>
      <c r="M970"/>
      <c r="N970"/>
    </row>
    <row r="971" spans="3:14" x14ac:dyDescent="0.25">
      <c r="C971"/>
      <c r="D971"/>
      <c r="E971"/>
      <c r="F971"/>
      <c r="G971"/>
      <c r="H971"/>
      <c r="I971" s="11"/>
      <c r="J971" s="11"/>
      <c r="K971"/>
      <c r="L971"/>
      <c r="M971"/>
      <c r="N971"/>
    </row>
    <row r="972" spans="3:14" x14ac:dyDescent="0.25">
      <c r="C972"/>
      <c r="D972"/>
      <c r="E972"/>
      <c r="F972"/>
      <c r="G972"/>
      <c r="H972"/>
      <c r="I972" s="11"/>
      <c r="J972" s="11"/>
      <c r="K972"/>
      <c r="L972"/>
      <c r="M972"/>
      <c r="N972"/>
    </row>
    <row r="973" spans="3:14" x14ac:dyDescent="0.25">
      <c r="C973"/>
      <c r="D973"/>
      <c r="E973"/>
      <c r="F973"/>
      <c r="G973"/>
      <c r="H973"/>
      <c r="I973" s="11"/>
      <c r="J973" s="11"/>
      <c r="K973"/>
      <c r="L973"/>
      <c r="M973"/>
      <c r="N973"/>
    </row>
    <row r="974" spans="3:14" x14ac:dyDescent="0.25">
      <c r="C974"/>
      <c r="D974"/>
      <c r="E974"/>
      <c r="F974"/>
      <c r="G974"/>
      <c r="H974"/>
      <c r="I974" s="11"/>
      <c r="J974" s="11"/>
      <c r="K974"/>
      <c r="L974"/>
      <c r="M974"/>
      <c r="N974"/>
    </row>
    <row r="975" spans="3:14" x14ac:dyDescent="0.25">
      <c r="C975"/>
      <c r="D975"/>
      <c r="E975"/>
      <c r="F975"/>
      <c r="G975"/>
      <c r="H975"/>
      <c r="I975" s="11"/>
      <c r="J975" s="11"/>
      <c r="K975"/>
      <c r="L975"/>
      <c r="M975"/>
      <c r="N975"/>
    </row>
    <row r="976" spans="3:14" x14ac:dyDescent="0.25">
      <c r="C976"/>
      <c r="D976"/>
      <c r="E976"/>
      <c r="F976"/>
      <c r="G976"/>
      <c r="H976"/>
      <c r="I976" s="11"/>
      <c r="J976" s="11"/>
      <c r="K976"/>
      <c r="L976"/>
      <c r="M976"/>
      <c r="N976"/>
    </row>
    <row r="977" spans="3:14" x14ac:dyDescent="0.25">
      <c r="C977"/>
      <c r="D977"/>
      <c r="E977"/>
      <c r="F977"/>
      <c r="G977"/>
      <c r="H977"/>
      <c r="I977" s="11"/>
      <c r="J977" s="11"/>
      <c r="K977"/>
      <c r="L977"/>
      <c r="M977"/>
      <c r="N977"/>
    </row>
    <row r="978" spans="3:14" x14ac:dyDescent="0.25">
      <c r="C978"/>
      <c r="D978"/>
      <c r="E978"/>
      <c r="F978"/>
      <c r="G978"/>
      <c r="H978"/>
      <c r="I978" s="11"/>
      <c r="J978" s="11"/>
      <c r="K978"/>
      <c r="L978"/>
      <c r="M978"/>
      <c r="N978"/>
    </row>
    <row r="979" spans="3:14" x14ac:dyDescent="0.25">
      <c r="C979"/>
      <c r="D979"/>
      <c r="E979"/>
      <c r="F979"/>
      <c r="G979"/>
      <c r="H979"/>
      <c r="I979" s="11"/>
      <c r="J979" s="11"/>
      <c r="K979"/>
      <c r="L979"/>
      <c r="M979"/>
      <c r="N979"/>
    </row>
    <row r="980" spans="3:14" x14ac:dyDescent="0.25">
      <c r="C980"/>
      <c r="D980"/>
      <c r="E980"/>
      <c r="F980"/>
      <c r="G980"/>
      <c r="H980"/>
      <c r="I980" s="11"/>
      <c r="J980" s="11"/>
      <c r="K980"/>
      <c r="L980"/>
      <c r="M980"/>
      <c r="N980"/>
    </row>
    <row r="981" spans="3:14" x14ac:dyDescent="0.25">
      <c r="C981"/>
      <c r="D981"/>
      <c r="E981"/>
      <c r="F981"/>
      <c r="G981"/>
      <c r="H981"/>
      <c r="I981" s="11"/>
      <c r="J981" s="11"/>
      <c r="K981"/>
      <c r="L981"/>
      <c r="M981"/>
      <c r="N981"/>
    </row>
    <row r="982" spans="3:14" x14ac:dyDescent="0.25">
      <c r="C982"/>
      <c r="D982"/>
      <c r="E982"/>
      <c r="F982"/>
      <c r="G982"/>
      <c r="H982"/>
      <c r="I982" s="11"/>
      <c r="J982" s="11"/>
      <c r="K982"/>
      <c r="L982"/>
      <c r="M982"/>
      <c r="N982"/>
    </row>
    <row r="983" spans="3:14" x14ac:dyDescent="0.25">
      <c r="C983"/>
      <c r="D983"/>
      <c r="E983"/>
      <c r="F983"/>
      <c r="G983"/>
      <c r="H983"/>
      <c r="I983" s="11"/>
      <c r="J983" s="11"/>
      <c r="K983"/>
      <c r="L983"/>
      <c r="M983"/>
      <c r="N983"/>
    </row>
    <row r="984" spans="3:14" x14ac:dyDescent="0.25">
      <c r="C984"/>
      <c r="D984"/>
      <c r="E984"/>
      <c r="F984"/>
      <c r="G984"/>
      <c r="H984"/>
      <c r="I984" s="11"/>
      <c r="J984" s="11"/>
      <c r="K984"/>
      <c r="L984"/>
      <c r="M984"/>
      <c r="N984"/>
    </row>
    <row r="985" spans="3:14" x14ac:dyDescent="0.25">
      <c r="C985"/>
      <c r="D985"/>
      <c r="E985"/>
      <c r="F985"/>
      <c r="G985"/>
      <c r="H985"/>
      <c r="I985" s="11"/>
      <c r="J985" s="11"/>
      <c r="K985"/>
      <c r="L985"/>
      <c r="M985"/>
      <c r="N985"/>
    </row>
    <row r="986" spans="3:14" x14ac:dyDescent="0.25">
      <c r="C986"/>
      <c r="D986"/>
      <c r="E986"/>
      <c r="F986"/>
      <c r="G986"/>
      <c r="H986"/>
      <c r="I986" s="11"/>
      <c r="J986" s="11"/>
      <c r="K986"/>
      <c r="L986"/>
      <c r="M986"/>
      <c r="N986"/>
    </row>
    <row r="987" spans="3:14" x14ac:dyDescent="0.25">
      <c r="C987"/>
      <c r="D987"/>
      <c r="E987"/>
      <c r="F987"/>
      <c r="G987"/>
      <c r="H987"/>
      <c r="I987" s="11"/>
      <c r="J987" s="11"/>
      <c r="K987"/>
      <c r="L987"/>
      <c r="M987"/>
      <c r="N987"/>
    </row>
    <row r="988" spans="3:14" x14ac:dyDescent="0.25">
      <c r="C988"/>
      <c r="D988"/>
      <c r="E988"/>
      <c r="F988"/>
      <c r="G988"/>
      <c r="H988"/>
      <c r="I988" s="11"/>
      <c r="J988" s="11"/>
      <c r="K988"/>
      <c r="L988"/>
      <c r="M988"/>
      <c r="N988"/>
    </row>
    <row r="989" spans="3:14" x14ac:dyDescent="0.25">
      <c r="C989"/>
      <c r="D989"/>
      <c r="E989"/>
      <c r="F989"/>
      <c r="G989"/>
      <c r="H989"/>
      <c r="I989" s="11"/>
      <c r="J989" s="11"/>
      <c r="K989"/>
      <c r="L989"/>
      <c r="M989"/>
      <c r="N989"/>
    </row>
    <row r="990" spans="3:14" x14ac:dyDescent="0.25">
      <c r="C990"/>
      <c r="D990"/>
      <c r="E990"/>
      <c r="F990"/>
      <c r="G990"/>
      <c r="H990"/>
      <c r="I990" s="11"/>
      <c r="J990" s="11"/>
      <c r="K990"/>
      <c r="L990"/>
      <c r="M990"/>
      <c r="N990"/>
    </row>
    <row r="991" spans="3:14" x14ac:dyDescent="0.25">
      <c r="C991"/>
      <c r="D991"/>
      <c r="E991"/>
      <c r="F991"/>
      <c r="G991"/>
      <c r="H991"/>
      <c r="I991" s="11"/>
      <c r="J991" s="11"/>
      <c r="K991"/>
      <c r="L991"/>
      <c r="M991"/>
      <c r="N991"/>
    </row>
    <row r="992" spans="3:14" x14ac:dyDescent="0.25">
      <c r="C992"/>
      <c r="D992"/>
      <c r="E992"/>
      <c r="F992"/>
      <c r="G992"/>
      <c r="H992"/>
      <c r="I992" s="11"/>
      <c r="J992" s="11"/>
      <c r="K992"/>
      <c r="L992"/>
      <c r="M992"/>
      <c r="N992"/>
    </row>
    <row r="993" spans="3:14" x14ac:dyDescent="0.25">
      <c r="C993"/>
      <c r="D993"/>
      <c r="E993"/>
      <c r="F993"/>
      <c r="G993"/>
      <c r="H993"/>
      <c r="I993" s="11"/>
      <c r="J993" s="11"/>
      <c r="K993"/>
      <c r="L993"/>
      <c r="M993"/>
      <c r="N993"/>
    </row>
    <row r="994" spans="3:14" x14ac:dyDescent="0.25">
      <c r="C994"/>
      <c r="D994"/>
      <c r="E994"/>
      <c r="F994"/>
      <c r="G994"/>
      <c r="H994"/>
      <c r="I994" s="11"/>
      <c r="J994" s="11"/>
      <c r="K994"/>
      <c r="L994"/>
      <c r="M994"/>
      <c r="N994"/>
    </row>
    <row r="995" spans="3:14" x14ac:dyDescent="0.25">
      <c r="C995"/>
      <c r="D995"/>
      <c r="E995"/>
      <c r="F995"/>
      <c r="G995"/>
      <c r="H995"/>
      <c r="I995" s="11"/>
      <c r="J995" s="11"/>
      <c r="K995"/>
      <c r="L995"/>
      <c r="M995"/>
      <c r="N995"/>
    </row>
    <row r="996" spans="3:14" x14ac:dyDescent="0.25">
      <c r="C996"/>
      <c r="D996"/>
      <c r="E996"/>
      <c r="F996"/>
      <c r="G996"/>
      <c r="H996"/>
      <c r="I996" s="11"/>
      <c r="J996" s="11"/>
      <c r="K996"/>
      <c r="L996"/>
      <c r="M996"/>
      <c r="N996"/>
    </row>
    <row r="997" spans="3:14" x14ac:dyDescent="0.25">
      <c r="C997"/>
      <c r="D997"/>
      <c r="E997"/>
      <c r="F997"/>
      <c r="G997"/>
      <c r="H997"/>
      <c r="I997" s="11"/>
      <c r="J997" s="11"/>
      <c r="K997"/>
      <c r="L997"/>
      <c r="M997"/>
      <c r="N997"/>
    </row>
    <row r="998" spans="3:14" x14ac:dyDescent="0.25">
      <c r="C998"/>
      <c r="D998"/>
      <c r="E998"/>
      <c r="F998"/>
      <c r="G998"/>
      <c r="H998"/>
      <c r="I998" s="11"/>
      <c r="J998" s="11"/>
      <c r="K998"/>
      <c r="L998"/>
      <c r="M998"/>
      <c r="N998"/>
    </row>
    <row r="999" spans="3:14" x14ac:dyDescent="0.25">
      <c r="C999"/>
      <c r="D999"/>
      <c r="E999"/>
      <c r="F999"/>
      <c r="G999"/>
      <c r="H999"/>
      <c r="I999" s="11"/>
      <c r="J999" s="11"/>
      <c r="K999"/>
      <c r="L999"/>
      <c r="M999"/>
      <c r="N999"/>
    </row>
    <row r="1000" spans="3:14" x14ac:dyDescent="0.25">
      <c r="C1000"/>
      <c r="D1000"/>
      <c r="E1000"/>
      <c r="F1000"/>
      <c r="G1000"/>
      <c r="H1000"/>
      <c r="I1000" s="11"/>
      <c r="J1000" s="11"/>
      <c r="K1000"/>
      <c r="L1000"/>
      <c r="M1000"/>
      <c r="N1000"/>
    </row>
    <row r="1001" spans="3:14" x14ac:dyDescent="0.25">
      <c r="C1001"/>
      <c r="D1001"/>
      <c r="E1001"/>
      <c r="F1001"/>
      <c r="G1001"/>
      <c r="H1001"/>
      <c r="I1001" s="11"/>
      <c r="J1001" s="11"/>
      <c r="K1001"/>
      <c r="L1001"/>
      <c r="M1001"/>
      <c r="N1001"/>
    </row>
    <row r="1002" spans="3:14" x14ac:dyDescent="0.25">
      <c r="C1002"/>
      <c r="D1002"/>
      <c r="E1002"/>
      <c r="F1002"/>
      <c r="G1002"/>
      <c r="H1002"/>
      <c r="I1002" s="11"/>
      <c r="J1002" s="11"/>
      <c r="K1002"/>
      <c r="L1002"/>
      <c r="M1002"/>
      <c r="N1002"/>
    </row>
    <row r="1003" spans="3:14" x14ac:dyDescent="0.25">
      <c r="C1003"/>
      <c r="D1003"/>
      <c r="E1003"/>
      <c r="F1003"/>
      <c r="G1003"/>
      <c r="H1003"/>
      <c r="I1003" s="11"/>
      <c r="J1003" s="11"/>
      <c r="K1003"/>
      <c r="L1003"/>
      <c r="M1003"/>
      <c r="N1003"/>
    </row>
    <row r="1004" spans="3:14" x14ac:dyDescent="0.25">
      <c r="C1004"/>
      <c r="D1004"/>
      <c r="E1004"/>
      <c r="F1004"/>
      <c r="G1004"/>
      <c r="H1004"/>
      <c r="I1004" s="11"/>
      <c r="J1004" s="11"/>
      <c r="K1004"/>
      <c r="L1004"/>
      <c r="M1004"/>
      <c r="N1004"/>
    </row>
    <row r="1005" spans="3:14" x14ac:dyDescent="0.25">
      <c r="C1005"/>
      <c r="D1005"/>
      <c r="E1005"/>
      <c r="F1005"/>
      <c r="G1005"/>
      <c r="H1005"/>
      <c r="I1005" s="11"/>
      <c r="J1005" s="11"/>
      <c r="K1005"/>
      <c r="L1005"/>
      <c r="M1005"/>
      <c r="N1005"/>
    </row>
    <row r="1006" spans="3:14" x14ac:dyDescent="0.25">
      <c r="C1006"/>
      <c r="D1006"/>
      <c r="E1006"/>
      <c r="F1006"/>
      <c r="G1006"/>
      <c r="H1006"/>
      <c r="I1006" s="11"/>
      <c r="J1006" s="11"/>
      <c r="K1006"/>
      <c r="L1006"/>
      <c r="M1006"/>
      <c r="N1006"/>
    </row>
    <row r="1007" spans="3:14" x14ac:dyDescent="0.25">
      <c r="C1007"/>
      <c r="D1007"/>
      <c r="E1007"/>
      <c r="F1007"/>
      <c r="G1007"/>
      <c r="H1007"/>
      <c r="I1007" s="11"/>
      <c r="J1007" s="11"/>
      <c r="K1007"/>
      <c r="L1007"/>
      <c r="M1007"/>
      <c r="N1007"/>
    </row>
    <row r="1008" spans="3:14" x14ac:dyDescent="0.25">
      <c r="C1008"/>
      <c r="D1008"/>
      <c r="E1008"/>
      <c r="F1008"/>
      <c r="G1008"/>
      <c r="H1008"/>
      <c r="I1008" s="11"/>
      <c r="J1008" s="11"/>
      <c r="K1008"/>
      <c r="L1008"/>
      <c r="M1008"/>
      <c r="N1008"/>
    </row>
    <row r="1009" spans="3:14" x14ac:dyDescent="0.25">
      <c r="C1009"/>
      <c r="D1009"/>
      <c r="E1009"/>
      <c r="F1009"/>
      <c r="G1009"/>
      <c r="H1009"/>
      <c r="I1009" s="11"/>
      <c r="J1009" s="11"/>
      <c r="K1009"/>
      <c r="L1009"/>
      <c r="M1009"/>
      <c r="N1009"/>
    </row>
    <row r="1010" spans="3:14" x14ac:dyDescent="0.25">
      <c r="C1010"/>
      <c r="D1010"/>
      <c r="E1010"/>
      <c r="F1010"/>
      <c r="G1010"/>
      <c r="H1010"/>
      <c r="I1010" s="11"/>
      <c r="J1010" s="11"/>
      <c r="K1010"/>
      <c r="L1010"/>
      <c r="M1010"/>
      <c r="N1010"/>
    </row>
    <row r="1011" spans="3:14" x14ac:dyDescent="0.25">
      <c r="C1011"/>
      <c r="D1011"/>
      <c r="E1011"/>
      <c r="F1011"/>
      <c r="G1011"/>
      <c r="H1011"/>
      <c r="I1011" s="11"/>
      <c r="J1011" s="11"/>
      <c r="K1011"/>
      <c r="L1011"/>
      <c r="M1011"/>
      <c r="N1011"/>
    </row>
    <row r="1012" spans="3:14" x14ac:dyDescent="0.25">
      <c r="C1012"/>
      <c r="D1012"/>
      <c r="E1012"/>
      <c r="F1012"/>
      <c r="G1012"/>
      <c r="H1012"/>
      <c r="I1012" s="11"/>
      <c r="J1012" s="11"/>
      <c r="K1012"/>
      <c r="L1012"/>
      <c r="M1012"/>
      <c r="N1012"/>
    </row>
    <row r="1013" spans="3:14" x14ac:dyDescent="0.25">
      <c r="C1013"/>
      <c r="D1013"/>
      <c r="E1013"/>
      <c r="F1013"/>
      <c r="G1013"/>
      <c r="H1013"/>
      <c r="I1013" s="11"/>
      <c r="J1013" s="11"/>
      <c r="K1013"/>
      <c r="L1013"/>
      <c r="M1013"/>
      <c r="N1013"/>
    </row>
    <row r="1014" spans="3:14" x14ac:dyDescent="0.25">
      <c r="C1014"/>
      <c r="D1014"/>
      <c r="E1014"/>
      <c r="F1014"/>
      <c r="G1014"/>
      <c r="H1014"/>
      <c r="I1014" s="11"/>
      <c r="J1014" s="11"/>
      <c r="K1014"/>
      <c r="L1014"/>
      <c r="M1014"/>
      <c r="N1014"/>
    </row>
    <row r="1015" spans="3:14" x14ac:dyDescent="0.25">
      <c r="C1015"/>
      <c r="D1015"/>
      <c r="E1015"/>
      <c r="F1015"/>
      <c r="G1015"/>
      <c r="H1015"/>
      <c r="I1015" s="11"/>
      <c r="J1015" s="11"/>
      <c r="K1015"/>
      <c r="L1015"/>
      <c r="M1015"/>
      <c r="N1015"/>
    </row>
    <row r="1016" spans="3:14" x14ac:dyDescent="0.25">
      <c r="C1016"/>
      <c r="D1016"/>
      <c r="E1016"/>
      <c r="F1016"/>
      <c r="G1016"/>
      <c r="H1016"/>
      <c r="I1016" s="11"/>
      <c r="J1016" s="11"/>
      <c r="K1016"/>
      <c r="L1016"/>
      <c r="M1016"/>
      <c r="N1016"/>
    </row>
    <row r="1017" spans="3:14" x14ac:dyDescent="0.25">
      <c r="C1017"/>
      <c r="D1017"/>
      <c r="E1017"/>
      <c r="F1017"/>
      <c r="G1017"/>
      <c r="H1017"/>
      <c r="I1017" s="11"/>
      <c r="J1017" s="11"/>
      <c r="K1017"/>
      <c r="L1017"/>
      <c r="M1017"/>
      <c r="N1017"/>
    </row>
    <row r="1018" spans="3:14" x14ac:dyDescent="0.25">
      <c r="C1018"/>
      <c r="D1018"/>
      <c r="E1018"/>
      <c r="F1018"/>
      <c r="G1018"/>
      <c r="H1018"/>
      <c r="I1018" s="11"/>
      <c r="J1018" s="11"/>
      <c r="K1018"/>
      <c r="L1018"/>
      <c r="M1018"/>
      <c r="N1018"/>
    </row>
    <row r="1019" spans="3:14" x14ac:dyDescent="0.25">
      <c r="C1019"/>
      <c r="D1019"/>
      <c r="E1019"/>
      <c r="F1019"/>
      <c r="G1019"/>
      <c r="H1019"/>
      <c r="I1019" s="11"/>
      <c r="J1019" s="11"/>
      <c r="K1019"/>
      <c r="L1019"/>
      <c r="M1019"/>
      <c r="N1019"/>
    </row>
    <row r="1020" spans="3:14" x14ac:dyDescent="0.25">
      <c r="C1020"/>
      <c r="D1020"/>
      <c r="E1020"/>
      <c r="F1020"/>
      <c r="G1020"/>
      <c r="H1020"/>
      <c r="I1020" s="11"/>
      <c r="J1020" s="11"/>
      <c r="K1020"/>
      <c r="L1020"/>
      <c r="M1020"/>
      <c r="N1020"/>
    </row>
    <row r="1021" spans="3:14" x14ac:dyDescent="0.25">
      <c r="C1021"/>
      <c r="D1021"/>
      <c r="E1021"/>
      <c r="F1021"/>
      <c r="G1021"/>
      <c r="H1021"/>
      <c r="I1021" s="11"/>
      <c r="J1021" s="11"/>
      <c r="K1021"/>
      <c r="L1021"/>
      <c r="M1021"/>
      <c r="N1021"/>
    </row>
    <row r="1022" spans="3:14" x14ac:dyDescent="0.25">
      <c r="C1022"/>
      <c r="D1022"/>
      <c r="E1022"/>
      <c r="F1022"/>
      <c r="G1022"/>
      <c r="H1022"/>
      <c r="I1022" s="11"/>
      <c r="J1022" s="11"/>
      <c r="K1022"/>
      <c r="L1022"/>
      <c r="M1022"/>
      <c r="N1022"/>
    </row>
    <row r="1023" spans="3:14" x14ac:dyDescent="0.25">
      <c r="C1023"/>
      <c r="D1023"/>
      <c r="E1023"/>
      <c r="F1023"/>
      <c r="G1023"/>
      <c r="H1023"/>
      <c r="I1023" s="11"/>
      <c r="J1023" s="11"/>
      <c r="K1023"/>
      <c r="L1023"/>
      <c r="M1023"/>
      <c r="N1023"/>
    </row>
    <row r="1024" spans="3:14" x14ac:dyDescent="0.25">
      <c r="C1024"/>
      <c r="D1024"/>
      <c r="E1024"/>
      <c r="F1024"/>
      <c r="G1024"/>
      <c r="H1024"/>
      <c r="I1024" s="11"/>
      <c r="J1024" s="11"/>
      <c r="K1024"/>
      <c r="L1024"/>
      <c r="M1024"/>
      <c r="N1024"/>
    </row>
    <row r="1025" spans="3:14" x14ac:dyDescent="0.25">
      <c r="C1025"/>
      <c r="D1025"/>
      <c r="E1025"/>
      <c r="F1025"/>
      <c r="G1025"/>
      <c r="H1025"/>
      <c r="I1025" s="11"/>
      <c r="J1025" s="11"/>
      <c r="K1025"/>
      <c r="L1025"/>
      <c r="M1025"/>
      <c r="N1025"/>
    </row>
    <row r="1026" spans="3:14" x14ac:dyDescent="0.25">
      <c r="C1026"/>
      <c r="D1026"/>
      <c r="E1026"/>
      <c r="F1026"/>
      <c r="G1026"/>
      <c r="H1026"/>
      <c r="I1026" s="11"/>
      <c r="J1026" s="11"/>
      <c r="K1026"/>
      <c r="L1026"/>
      <c r="M1026"/>
      <c r="N1026"/>
    </row>
    <row r="1027" spans="3:14" x14ac:dyDescent="0.25">
      <c r="C1027"/>
      <c r="D1027"/>
      <c r="E1027"/>
      <c r="F1027"/>
      <c r="G1027"/>
      <c r="H1027"/>
      <c r="I1027" s="11"/>
      <c r="J1027" s="11"/>
      <c r="K1027"/>
      <c r="L1027"/>
      <c r="M1027"/>
      <c r="N1027"/>
    </row>
    <row r="1028" spans="3:14" x14ac:dyDescent="0.25">
      <c r="C1028"/>
      <c r="D1028"/>
      <c r="E1028"/>
      <c r="F1028"/>
      <c r="G1028"/>
      <c r="H1028"/>
      <c r="I1028" s="11"/>
      <c r="J1028" s="11"/>
      <c r="K1028"/>
      <c r="L1028"/>
      <c r="M1028"/>
      <c r="N1028"/>
    </row>
    <row r="1029" spans="3:14" x14ac:dyDescent="0.25">
      <c r="C1029"/>
      <c r="D1029"/>
      <c r="E1029"/>
      <c r="F1029"/>
      <c r="G1029"/>
      <c r="H1029"/>
      <c r="I1029" s="11"/>
      <c r="J1029" s="11"/>
      <c r="K1029"/>
      <c r="L1029"/>
      <c r="M1029"/>
      <c r="N1029"/>
    </row>
    <row r="1030" spans="3:14" x14ac:dyDescent="0.25">
      <c r="C1030"/>
      <c r="D1030"/>
      <c r="E1030"/>
      <c r="F1030"/>
      <c r="G1030"/>
      <c r="H1030"/>
      <c r="I1030" s="11"/>
      <c r="J1030" s="11"/>
      <c r="K1030"/>
      <c r="L1030"/>
      <c r="M1030"/>
      <c r="N1030"/>
    </row>
    <row r="1031" spans="3:14" x14ac:dyDescent="0.25">
      <c r="C1031"/>
      <c r="D1031"/>
      <c r="E1031"/>
      <c r="F1031"/>
      <c r="G1031"/>
      <c r="H1031"/>
      <c r="I1031" s="11"/>
      <c r="J1031" s="11"/>
      <c r="K1031"/>
      <c r="L1031"/>
      <c r="M1031"/>
      <c r="N1031"/>
    </row>
    <row r="1032" spans="3:14" x14ac:dyDescent="0.25">
      <c r="C1032"/>
      <c r="D1032"/>
      <c r="E1032"/>
      <c r="F1032"/>
      <c r="G1032"/>
      <c r="H1032"/>
      <c r="I1032" s="11"/>
      <c r="J1032" s="11"/>
      <c r="K1032"/>
      <c r="L1032"/>
      <c r="M1032"/>
      <c r="N1032"/>
    </row>
    <row r="1033" spans="3:14" x14ac:dyDescent="0.25">
      <c r="C1033"/>
      <c r="D1033"/>
      <c r="E1033"/>
      <c r="F1033"/>
      <c r="G1033"/>
      <c r="H1033"/>
      <c r="I1033" s="11"/>
      <c r="J1033" s="11"/>
      <c r="K1033"/>
      <c r="L1033"/>
      <c r="M1033"/>
      <c r="N1033"/>
    </row>
    <row r="1034" spans="3:14" x14ac:dyDescent="0.25">
      <c r="C1034"/>
      <c r="D1034"/>
      <c r="E1034"/>
      <c r="F1034"/>
      <c r="G1034"/>
      <c r="H1034"/>
      <c r="I1034" s="11"/>
      <c r="J1034" s="11"/>
      <c r="K1034"/>
      <c r="L1034"/>
      <c r="M1034"/>
      <c r="N1034"/>
    </row>
    <row r="1035" spans="3:14" x14ac:dyDescent="0.25">
      <c r="C1035"/>
      <c r="D1035"/>
      <c r="E1035"/>
      <c r="F1035"/>
      <c r="G1035"/>
      <c r="H1035"/>
      <c r="I1035" s="11"/>
      <c r="J1035" s="11"/>
      <c r="K1035"/>
      <c r="L1035"/>
      <c r="M1035"/>
      <c r="N1035"/>
    </row>
    <row r="1036" spans="3:14" x14ac:dyDescent="0.25">
      <c r="C1036"/>
      <c r="D1036"/>
      <c r="E1036"/>
      <c r="F1036"/>
      <c r="G1036"/>
      <c r="H1036"/>
      <c r="I1036" s="11"/>
      <c r="J1036" s="11"/>
      <c r="K1036"/>
      <c r="L1036"/>
      <c r="M1036"/>
      <c r="N1036"/>
    </row>
    <row r="1037" spans="3:14" x14ac:dyDescent="0.25">
      <c r="C1037"/>
      <c r="D1037"/>
      <c r="E1037"/>
      <c r="F1037"/>
      <c r="G1037"/>
      <c r="H1037"/>
      <c r="I1037" s="11"/>
      <c r="J1037" s="11"/>
      <c r="K1037"/>
      <c r="L1037"/>
      <c r="M1037"/>
      <c r="N1037"/>
    </row>
    <row r="1038" spans="3:14" x14ac:dyDescent="0.25">
      <c r="C1038"/>
      <c r="D1038"/>
      <c r="E1038"/>
      <c r="F1038"/>
      <c r="G1038"/>
      <c r="H1038"/>
      <c r="I1038" s="11"/>
      <c r="J1038" s="11"/>
      <c r="K1038"/>
      <c r="L1038"/>
      <c r="M1038"/>
      <c r="N1038"/>
    </row>
    <row r="1039" spans="3:14" x14ac:dyDescent="0.25">
      <c r="C1039"/>
      <c r="D1039"/>
      <c r="E1039"/>
      <c r="F1039"/>
      <c r="G1039"/>
      <c r="H1039"/>
      <c r="I1039" s="11"/>
      <c r="J1039" s="11"/>
      <c r="K1039"/>
      <c r="L1039"/>
      <c r="M1039"/>
      <c r="N1039"/>
    </row>
    <row r="1040" spans="3:14" x14ac:dyDescent="0.25">
      <c r="C1040"/>
      <c r="D1040"/>
      <c r="E1040"/>
      <c r="F1040"/>
      <c r="G1040"/>
      <c r="H1040"/>
      <c r="I1040" s="11"/>
      <c r="J1040" s="11"/>
      <c r="K1040"/>
      <c r="L1040"/>
      <c r="M1040"/>
      <c r="N1040"/>
    </row>
    <row r="1041" spans="3:14" x14ac:dyDescent="0.25">
      <c r="C1041"/>
      <c r="D1041"/>
      <c r="E1041"/>
      <c r="F1041"/>
      <c r="G1041"/>
      <c r="H1041"/>
      <c r="I1041" s="11"/>
      <c r="J1041" s="11"/>
      <c r="K1041"/>
      <c r="L1041"/>
      <c r="M1041"/>
      <c r="N1041"/>
    </row>
    <row r="1042" spans="3:14" x14ac:dyDescent="0.25">
      <c r="C1042"/>
      <c r="D1042"/>
      <c r="E1042"/>
      <c r="F1042"/>
      <c r="G1042"/>
      <c r="H1042"/>
      <c r="I1042" s="11"/>
      <c r="J1042" s="11"/>
      <c r="K1042"/>
      <c r="L1042"/>
      <c r="M1042"/>
      <c r="N1042"/>
    </row>
    <row r="1043" spans="3:14" x14ac:dyDescent="0.25">
      <c r="C1043"/>
      <c r="D1043"/>
      <c r="E1043"/>
      <c r="F1043"/>
      <c r="G1043"/>
      <c r="H1043"/>
      <c r="I1043" s="11"/>
      <c r="J1043" s="11"/>
      <c r="K1043"/>
      <c r="L1043"/>
      <c r="M1043"/>
      <c r="N1043"/>
    </row>
    <row r="1044" spans="3:14" x14ac:dyDescent="0.25">
      <c r="C1044"/>
      <c r="D1044"/>
      <c r="E1044"/>
      <c r="F1044"/>
      <c r="G1044"/>
      <c r="H1044"/>
      <c r="I1044" s="11"/>
      <c r="J1044" s="11"/>
      <c r="K1044"/>
      <c r="L1044"/>
      <c r="M1044"/>
      <c r="N1044"/>
    </row>
    <row r="1045" spans="3:14" x14ac:dyDescent="0.25">
      <c r="C1045"/>
      <c r="D1045"/>
      <c r="E1045"/>
      <c r="F1045"/>
      <c r="G1045"/>
      <c r="H1045"/>
      <c r="I1045" s="11"/>
      <c r="J1045" s="11"/>
      <c r="K1045"/>
      <c r="L1045"/>
      <c r="M1045"/>
      <c r="N1045"/>
    </row>
    <row r="1046" spans="3:14" x14ac:dyDescent="0.25">
      <c r="C1046"/>
      <c r="D1046"/>
      <c r="E1046"/>
      <c r="F1046"/>
      <c r="G1046"/>
      <c r="H1046"/>
      <c r="I1046" s="11"/>
      <c r="J1046" s="11"/>
      <c r="K1046"/>
      <c r="L1046"/>
      <c r="M1046"/>
      <c r="N1046"/>
    </row>
    <row r="1047" spans="3:14" x14ac:dyDescent="0.25">
      <c r="C1047"/>
      <c r="D1047"/>
      <c r="E1047"/>
      <c r="F1047"/>
      <c r="G1047"/>
      <c r="H1047"/>
      <c r="I1047" s="11"/>
      <c r="J1047" s="11"/>
      <c r="K1047"/>
      <c r="L1047"/>
      <c r="M1047"/>
      <c r="N1047"/>
    </row>
    <row r="1048" spans="3:14" x14ac:dyDescent="0.25">
      <c r="C1048"/>
      <c r="D1048"/>
      <c r="E1048"/>
      <c r="F1048"/>
      <c r="G1048"/>
      <c r="H1048"/>
      <c r="I1048" s="11"/>
      <c r="J1048" s="11"/>
      <c r="K1048"/>
      <c r="L1048"/>
      <c r="M1048"/>
      <c r="N1048"/>
    </row>
    <row r="1049" spans="3:14" x14ac:dyDescent="0.25">
      <c r="C1049"/>
      <c r="D1049"/>
      <c r="E1049"/>
      <c r="F1049"/>
      <c r="G1049"/>
      <c r="H1049"/>
      <c r="I1049" s="11"/>
      <c r="J1049" s="11"/>
      <c r="K1049"/>
      <c r="L1049"/>
      <c r="M1049"/>
      <c r="N1049"/>
    </row>
    <row r="1050" spans="3:14" x14ac:dyDescent="0.25">
      <c r="C1050"/>
      <c r="D1050"/>
      <c r="E1050"/>
      <c r="F1050"/>
      <c r="G1050"/>
      <c r="H1050"/>
      <c r="I1050" s="11"/>
      <c r="J1050" s="11"/>
      <c r="K1050"/>
      <c r="L1050"/>
      <c r="M1050"/>
      <c r="N1050"/>
    </row>
    <row r="1051" spans="3:14" x14ac:dyDescent="0.25">
      <c r="C1051"/>
      <c r="D1051"/>
      <c r="E1051"/>
      <c r="F1051"/>
      <c r="G1051"/>
      <c r="H1051"/>
      <c r="I1051" s="11"/>
      <c r="J1051" s="11"/>
      <c r="K1051"/>
      <c r="L1051"/>
      <c r="M1051"/>
      <c r="N1051"/>
    </row>
    <row r="1052" spans="3:14" x14ac:dyDescent="0.25">
      <c r="C1052"/>
      <c r="D1052"/>
      <c r="E1052"/>
      <c r="F1052"/>
      <c r="G1052"/>
      <c r="H1052"/>
      <c r="I1052" s="11"/>
      <c r="J1052" s="11"/>
      <c r="K1052"/>
      <c r="L1052"/>
      <c r="M1052"/>
      <c r="N1052"/>
    </row>
    <row r="1053" spans="3:14" x14ac:dyDescent="0.25">
      <c r="C1053"/>
      <c r="D1053"/>
      <c r="E1053"/>
      <c r="F1053"/>
      <c r="G1053"/>
      <c r="H1053"/>
      <c r="I1053" s="11"/>
      <c r="J1053" s="11"/>
      <c r="K1053"/>
      <c r="L1053"/>
      <c r="M1053"/>
      <c r="N1053"/>
    </row>
    <row r="1054" spans="3:14" x14ac:dyDescent="0.25">
      <c r="C1054"/>
      <c r="D1054"/>
      <c r="E1054"/>
      <c r="F1054"/>
      <c r="G1054"/>
      <c r="H1054"/>
      <c r="I1054" s="11"/>
      <c r="J1054" s="11"/>
      <c r="K1054"/>
      <c r="L1054"/>
      <c r="M1054"/>
      <c r="N1054"/>
    </row>
    <row r="1055" spans="3:14" x14ac:dyDescent="0.25">
      <c r="C1055"/>
      <c r="D1055"/>
      <c r="E1055"/>
      <c r="F1055"/>
      <c r="G1055"/>
      <c r="H1055"/>
      <c r="I1055" s="11"/>
      <c r="J1055" s="11"/>
      <c r="K1055"/>
      <c r="L1055"/>
      <c r="M1055"/>
      <c r="N1055"/>
    </row>
    <row r="1056" spans="3:14" x14ac:dyDescent="0.25">
      <c r="C1056"/>
      <c r="D1056"/>
      <c r="E1056"/>
      <c r="F1056"/>
      <c r="G1056"/>
      <c r="H1056"/>
      <c r="I1056" s="11"/>
      <c r="J1056" s="11"/>
      <c r="K1056"/>
      <c r="L1056"/>
      <c r="M1056"/>
      <c r="N1056"/>
    </row>
    <row r="1057" spans="3:14" x14ac:dyDescent="0.25">
      <c r="C1057"/>
      <c r="D1057"/>
      <c r="E1057"/>
      <c r="F1057"/>
      <c r="G1057"/>
      <c r="H1057"/>
      <c r="I1057" s="11"/>
      <c r="J1057" s="11"/>
      <c r="K1057"/>
      <c r="L1057"/>
      <c r="M1057"/>
      <c r="N1057"/>
    </row>
    <row r="1058" spans="3:14" x14ac:dyDescent="0.25">
      <c r="C1058"/>
      <c r="D1058"/>
      <c r="E1058"/>
      <c r="F1058"/>
      <c r="G1058"/>
      <c r="H1058"/>
      <c r="I1058" s="11"/>
      <c r="J1058" s="11"/>
      <c r="K1058"/>
      <c r="L1058"/>
      <c r="M1058"/>
      <c r="N1058"/>
    </row>
    <row r="1059" spans="3:14" x14ac:dyDescent="0.25">
      <c r="C1059"/>
      <c r="D1059"/>
      <c r="E1059"/>
      <c r="F1059"/>
      <c r="G1059"/>
      <c r="H1059"/>
      <c r="I1059" s="11"/>
      <c r="J1059" s="11"/>
      <c r="K1059"/>
      <c r="L1059"/>
      <c r="M1059"/>
      <c r="N1059"/>
    </row>
    <row r="1060" spans="3:14" x14ac:dyDescent="0.25">
      <c r="C1060"/>
      <c r="D1060"/>
      <c r="E1060"/>
      <c r="F1060"/>
      <c r="G1060"/>
      <c r="H1060"/>
      <c r="I1060" s="11"/>
      <c r="J1060" s="11"/>
      <c r="K1060"/>
      <c r="L1060"/>
      <c r="M1060"/>
      <c r="N1060"/>
    </row>
    <row r="1061" spans="3:14" x14ac:dyDescent="0.25">
      <c r="C1061"/>
      <c r="D1061"/>
      <c r="E1061"/>
      <c r="F1061"/>
      <c r="G1061"/>
      <c r="H1061"/>
      <c r="I1061" s="11"/>
      <c r="J1061" s="11"/>
      <c r="K1061"/>
      <c r="L1061"/>
      <c r="M1061"/>
      <c r="N1061"/>
    </row>
    <row r="1062" spans="3:14" x14ac:dyDescent="0.25">
      <c r="C1062"/>
      <c r="D1062"/>
      <c r="E1062"/>
      <c r="F1062"/>
      <c r="G1062"/>
      <c r="H1062"/>
      <c r="I1062" s="11"/>
      <c r="J1062" s="11"/>
      <c r="K1062"/>
      <c r="L1062"/>
      <c r="M1062"/>
      <c r="N1062"/>
    </row>
    <row r="1063" spans="3:14" x14ac:dyDescent="0.25">
      <c r="C1063"/>
      <c r="D1063"/>
      <c r="E1063"/>
      <c r="F1063"/>
      <c r="G1063"/>
      <c r="H1063"/>
      <c r="I1063" s="11"/>
      <c r="J1063" s="11"/>
      <c r="K1063"/>
      <c r="L1063"/>
      <c r="M1063"/>
      <c r="N1063"/>
    </row>
    <row r="1064" spans="3:14" x14ac:dyDescent="0.25">
      <c r="C1064"/>
      <c r="D1064"/>
      <c r="E1064"/>
      <c r="F1064"/>
      <c r="G1064"/>
      <c r="H1064"/>
      <c r="I1064" s="11"/>
      <c r="J1064" s="11"/>
      <c r="K1064"/>
      <c r="L1064"/>
      <c r="M1064"/>
      <c r="N1064"/>
    </row>
    <row r="1065" spans="3:14" x14ac:dyDescent="0.25">
      <c r="C1065"/>
      <c r="D1065"/>
      <c r="E1065"/>
      <c r="F1065"/>
      <c r="G1065"/>
      <c r="H1065"/>
      <c r="I1065" s="11"/>
      <c r="J1065" s="11"/>
      <c r="K1065"/>
      <c r="L1065"/>
      <c r="M1065"/>
      <c r="N1065"/>
    </row>
    <row r="1066" spans="3:14" x14ac:dyDescent="0.25">
      <c r="C1066"/>
      <c r="D1066"/>
      <c r="E1066"/>
      <c r="F1066"/>
      <c r="G1066"/>
      <c r="H1066"/>
      <c r="I1066" s="11"/>
      <c r="J1066" s="11"/>
      <c r="K1066"/>
      <c r="L1066"/>
      <c r="M1066"/>
      <c r="N1066"/>
    </row>
    <row r="1067" spans="3:14" x14ac:dyDescent="0.25">
      <c r="C1067"/>
      <c r="D1067"/>
      <c r="E1067"/>
      <c r="F1067"/>
      <c r="G1067"/>
      <c r="H1067"/>
      <c r="I1067" s="11"/>
      <c r="J1067" s="11"/>
      <c r="K1067"/>
      <c r="L1067"/>
      <c r="M1067"/>
      <c r="N1067"/>
    </row>
    <row r="1068" spans="3:14" x14ac:dyDescent="0.25">
      <c r="C1068"/>
      <c r="D1068"/>
      <c r="E1068"/>
      <c r="F1068"/>
      <c r="G1068"/>
      <c r="H1068"/>
      <c r="I1068" s="11"/>
      <c r="J1068" s="11"/>
      <c r="K1068"/>
      <c r="L1068"/>
      <c r="M1068"/>
      <c r="N1068"/>
    </row>
    <row r="1069" spans="3:14" x14ac:dyDescent="0.25">
      <c r="C1069"/>
      <c r="D1069"/>
      <c r="E1069"/>
      <c r="F1069"/>
      <c r="G1069"/>
      <c r="H1069"/>
      <c r="I1069" s="11"/>
      <c r="J1069" s="11"/>
      <c r="K1069"/>
      <c r="L1069"/>
      <c r="M1069"/>
      <c r="N1069"/>
    </row>
    <row r="1070" spans="3:14" x14ac:dyDescent="0.25">
      <c r="C1070"/>
      <c r="D1070"/>
      <c r="E1070"/>
      <c r="F1070"/>
      <c r="G1070"/>
      <c r="H1070"/>
      <c r="I1070" s="11"/>
      <c r="J1070" s="11"/>
      <c r="K1070"/>
      <c r="L1070"/>
      <c r="M1070"/>
      <c r="N1070"/>
    </row>
    <row r="1071" spans="3:14" x14ac:dyDescent="0.25">
      <c r="C1071"/>
      <c r="D1071"/>
      <c r="E1071"/>
      <c r="F1071"/>
      <c r="G1071"/>
      <c r="H1071"/>
      <c r="I1071" s="11"/>
      <c r="J1071" s="11"/>
      <c r="K1071"/>
      <c r="L1071"/>
      <c r="M1071"/>
      <c r="N1071"/>
    </row>
    <row r="1072" spans="3:14" x14ac:dyDescent="0.25">
      <c r="C1072"/>
      <c r="D1072"/>
      <c r="E1072"/>
      <c r="F1072"/>
      <c r="G1072"/>
      <c r="H1072"/>
      <c r="I1072" s="11"/>
      <c r="J1072" s="11"/>
      <c r="K1072"/>
      <c r="L1072"/>
      <c r="M1072"/>
      <c r="N1072"/>
    </row>
    <row r="1073" spans="3:14" x14ac:dyDescent="0.25">
      <c r="C1073"/>
      <c r="D1073"/>
      <c r="E1073"/>
      <c r="F1073"/>
      <c r="G1073"/>
      <c r="H1073"/>
      <c r="I1073" s="11"/>
      <c r="J1073" s="11"/>
      <c r="K1073"/>
      <c r="L1073"/>
      <c r="M1073"/>
      <c r="N1073"/>
    </row>
    <row r="1074" spans="3:14" x14ac:dyDescent="0.25">
      <c r="C1074"/>
      <c r="D1074"/>
      <c r="E1074"/>
      <c r="F1074"/>
      <c r="G1074"/>
      <c r="H1074"/>
      <c r="I1074" s="11"/>
      <c r="J1074" s="11"/>
      <c r="K1074"/>
      <c r="L1074"/>
      <c r="M1074"/>
      <c r="N1074"/>
    </row>
    <row r="1075" spans="3:14" x14ac:dyDescent="0.25">
      <c r="C1075"/>
      <c r="D1075"/>
      <c r="E1075"/>
      <c r="F1075"/>
      <c r="G1075"/>
      <c r="H1075"/>
      <c r="I1075" s="11"/>
      <c r="J1075" s="11"/>
      <c r="K1075"/>
      <c r="L1075"/>
      <c r="M1075"/>
      <c r="N1075"/>
    </row>
    <row r="1076" spans="3:14" x14ac:dyDescent="0.25">
      <c r="C1076"/>
      <c r="D1076"/>
      <c r="E1076"/>
      <c r="F1076"/>
      <c r="G1076"/>
      <c r="H1076"/>
      <c r="I1076" s="11"/>
      <c r="J1076" s="11"/>
      <c r="K1076"/>
      <c r="L1076"/>
      <c r="M1076"/>
      <c r="N1076"/>
    </row>
    <row r="1077" spans="3:14" x14ac:dyDescent="0.25">
      <c r="C1077"/>
      <c r="D1077"/>
      <c r="E1077"/>
      <c r="F1077"/>
      <c r="G1077"/>
      <c r="H1077"/>
      <c r="I1077" s="11"/>
      <c r="J1077" s="11"/>
      <c r="K1077"/>
      <c r="L1077"/>
      <c r="M1077"/>
      <c r="N1077"/>
    </row>
    <row r="1078" spans="3:14" x14ac:dyDescent="0.25">
      <c r="C1078"/>
      <c r="D1078"/>
      <c r="E1078"/>
      <c r="F1078"/>
      <c r="G1078"/>
      <c r="H1078"/>
      <c r="I1078" s="11"/>
      <c r="J1078" s="11"/>
      <c r="K1078"/>
      <c r="L1078"/>
      <c r="M1078"/>
      <c r="N1078"/>
    </row>
    <row r="1079" spans="3:14" x14ac:dyDescent="0.25">
      <c r="C1079"/>
      <c r="D1079"/>
      <c r="E1079"/>
      <c r="F1079"/>
      <c r="G1079"/>
      <c r="H1079"/>
      <c r="I1079" s="11"/>
      <c r="J1079" s="11"/>
      <c r="K1079"/>
      <c r="L1079"/>
      <c r="M1079"/>
      <c r="N1079"/>
    </row>
    <row r="1080" spans="3:14" x14ac:dyDescent="0.25">
      <c r="C1080"/>
      <c r="D1080"/>
      <c r="E1080"/>
      <c r="F1080"/>
      <c r="G1080"/>
      <c r="H1080"/>
      <c r="I1080" s="11"/>
      <c r="J1080" s="11"/>
      <c r="K1080"/>
      <c r="L1080"/>
      <c r="M1080"/>
      <c r="N1080"/>
    </row>
    <row r="1081" spans="3:14" x14ac:dyDescent="0.25">
      <c r="C1081"/>
      <c r="D1081"/>
      <c r="E1081"/>
      <c r="F1081"/>
      <c r="G1081"/>
      <c r="H1081"/>
      <c r="I1081" s="11"/>
      <c r="J1081" s="11"/>
      <c r="K1081"/>
      <c r="L1081"/>
      <c r="M1081"/>
      <c r="N1081"/>
    </row>
    <row r="1082" spans="3:14" x14ac:dyDescent="0.25">
      <c r="C1082"/>
      <c r="D1082"/>
      <c r="E1082"/>
      <c r="F1082"/>
      <c r="G1082"/>
      <c r="H1082"/>
      <c r="I1082" s="11"/>
      <c r="J1082" s="11"/>
      <c r="K1082"/>
      <c r="L1082"/>
      <c r="M1082"/>
      <c r="N1082"/>
    </row>
    <row r="1083" spans="3:14" x14ac:dyDescent="0.25">
      <c r="C1083"/>
      <c r="D1083"/>
      <c r="E1083"/>
      <c r="F1083"/>
      <c r="G1083"/>
      <c r="H1083"/>
      <c r="I1083" s="11"/>
      <c r="J1083" s="11"/>
      <c r="K1083"/>
      <c r="L1083"/>
      <c r="M1083"/>
      <c r="N1083"/>
    </row>
    <row r="1084" spans="3:14" x14ac:dyDescent="0.25">
      <c r="C1084"/>
      <c r="D1084"/>
      <c r="E1084"/>
      <c r="F1084"/>
      <c r="G1084"/>
      <c r="H1084"/>
      <c r="I1084" s="11"/>
      <c r="J1084" s="11"/>
      <c r="K1084"/>
      <c r="L1084"/>
      <c r="M1084"/>
      <c r="N1084"/>
    </row>
    <row r="1085" spans="3:14" x14ac:dyDescent="0.25">
      <c r="C1085"/>
      <c r="D1085"/>
      <c r="E1085"/>
      <c r="F1085"/>
      <c r="G1085"/>
      <c r="H1085"/>
      <c r="I1085" s="11"/>
      <c r="J1085" s="11"/>
      <c r="K1085"/>
      <c r="L1085"/>
      <c r="M1085"/>
      <c r="N1085"/>
    </row>
    <row r="1086" spans="3:14" x14ac:dyDescent="0.25">
      <c r="C1086"/>
      <c r="D1086"/>
      <c r="E1086"/>
      <c r="F1086"/>
      <c r="G1086"/>
      <c r="H1086"/>
      <c r="I1086" s="11"/>
      <c r="J1086" s="11"/>
      <c r="K1086"/>
      <c r="L1086"/>
      <c r="M1086"/>
      <c r="N1086"/>
    </row>
    <row r="1087" spans="3:14" x14ac:dyDescent="0.25">
      <c r="C1087"/>
      <c r="D1087"/>
      <c r="E1087"/>
      <c r="F1087"/>
      <c r="G1087"/>
      <c r="H1087"/>
      <c r="I1087" s="11"/>
      <c r="J1087" s="11"/>
      <c r="K1087"/>
      <c r="L1087"/>
      <c r="M1087"/>
      <c r="N1087"/>
    </row>
    <row r="1088" spans="3:14" x14ac:dyDescent="0.25">
      <c r="C1088"/>
      <c r="D1088"/>
      <c r="E1088"/>
      <c r="F1088"/>
      <c r="G1088"/>
      <c r="H1088"/>
      <c r="I1088" s="11"/>
      <c r="J1088" s="11"/>
      <c r="K1088"/>
      <c r="L1088"/>
      <c r="M1088"/>
      <c r="N1088"/>
    </row>
    <row r="1089" spans="3:14" x14ac:dyDescent="0.25">
      <c r="C1089"/>
      <c r="D1089"/>
      <c r="E1089"/>
      <c r="F1089"/>
      <c r="G1089"/>
      <c r="H1089"/>
      <c r="I1089" s="11"/>
      <c r="J1089" s="11"/>
      <c r="K1089"/>
      <c r="L1089"/>
      <c r="M1089"/>
      <c r="N1089"/>
    </row>
    <row r="1090" spans="3:14" x14ac:dyDescent="0.25">
      <c r="C1090"/>
      <c r="D1090"/>
      <c r="E1090"/>
      <c r="F1090"/>
      <c r="G1090"/>
      <c r="H1090"/>
      <c r="I1090" s="11"/>
      <c r="J1090" s="11"/>
      <c r="K1090"/>
      <c r="L1090"/>
      <c r="M1090"/>
      <c r="N1090"/>
    </row>
    <row r="1091" spans="3:14" x14ac:dyDescent="0.25">
      <c r="C1091"/>
      <c r="D1091"/>
      <c r="E1091"/>
      <c r="F1091"/>
      <c r="G1091"/>
      <c r="H1091"/>
      <c r="I1091" s="11"/>
      <c r="J1091" s="11"/>
      <c r="K1091"/>
      <c r="L1091"/>
      <c r="M1091"/>
      <c r="N1091"/>
    </row>
    <row r="1092" spans="3:14" x14ac:dyDescent="0.25">
      <c r="C1092"/>
      <c r="D1092"/>
      <c r="E1092"/>
      <c r="F1092"/>
      <c r="G1092"/>
      <c r="H1092"/>
      <c r="I1092" s="11"/>
      <c r="J1092" s="11"/>
      <c r="K1092"/>
      <c r="L1092"/>
      <c r="M1092"/>
      <c r="N1092"/>
    </row>
    <row r="1093" spans="3:14" x14ac:dyDescent="0.25">
      <c r="C1093"/>
      <c r="D1093"/>
      <c r="E1093"/>
      <c r="F1093"/>
      <c r="G1093"/>
      <c r="H1093"/>
      <c r="I1093" s="11"/>
      <c r="J1093" s="11"/>
      <c r="K1093"/>
      <c r="L1093"/>
      <c r="M1093"/>
      <c r="N1093"/>
    </row>
    <row r="1094" spans="3:14" x14ac:dyDescent="0.25">
      <c r="C1094"/>
      <c r="D1094"/>
      <c r="E1094"/>
      <c r="F1094"/>
      <c r="G1094"/>
      <c r="H1094"/>
      <c r="I1094" s="11"/>
      <c r="J1094" s="11"/>
      <c r="K1094"/>
      <c r="L1094"/>
      <c r="M1094"/>
      <c r="N1094"/>
    </row>
    <row r="1095" spans="3:14" x14ac:dyDescent="0.25">
      <c r="C1095"/>
      <c r="D1095"/>
      <c r="E1095"/>
      <c r="F1095"/>
      <c r="G1095"/>
      <c r="H1095"/>
      <c r="I1095" s="11"/>
      <c r="J1095" s="11"/>
      <c r="K1095"/>
      <c r="L1095"/>
      <c r="M1095"/>
      <c r="N1095"/>
    </row>
    <row r="1096" spans="3:14" x14ac:dyDescent="0.25">
      <c r="C1096"/>
      <c r="D1096"/>
      <c r="E1096"/>
      <c r="F1096"/>
      <c r="G1096"/>
      <c r="H1096"/>
      <c r="I1096" s="11"/>
      <c r="J1096" s="11"/>
      <c r="K1096"/>
      <c r="L1096"/>
      <c r="M1096"/>
      <c r="N1096"/>
    </row>
    <row r="1097" spans="3:14" x14ac:dyDescent="0.25">
      <c r="C1097"/>
      <c r="D1097"/>
      <c r="E1097"/>
      <c r="F1097"/>
      <c r="G1097"/>
      <c r="H1097"/>
      <c r="I1097" s="11"/>
      <c r="J1097" s="11"/>
      <c r="K1097"/>
      <c r="L1097"/>
      <c r="M1097"/>
      <c r="N1097"/>
    </row>
    <row r="1098" spans="3:14" x14ac:dyDescent="0.25">
      <c r="C1098"/>
      <c r="D1098"/>
      <c r="E1098"/>
      <c r="F1098"/>
      <c r="G1098"/>
      <c r="H1098"/>
      <c r="I1098" s="11"/>
      <c r="J1098" s="11"/>
      <c r="K1098"/>
      <c r="L1098"/>
      <c r="M1098"/>
      <c r="N1098"/>
    </row>
    <row r="1099" spans="3:14" x14ac:dyDescent="0.25">
      <c r="C1099"/>
      <c r="D1099"/>
      <c r="E1099"/>
      <c r="F1099"/>
      <c r="G1099"/>
      <c r="H1099"/>
      <c r="I1099" s="11"/>
      <c r="J1099" s="11"/>
      <c r="K1099"/>
      <c r="L1099"/>
      <c r="M1099"/>
      <c r="N1099"/>
    </row>
    <row r="1100" spans="3:14" x14ac:dyDescent="0.25">
      <c r="C1100"/>
      <c r="D1100"/>
      <c r="E1100"/>
      <c r="F1100"/>
      <c r="G1100"/>
      <c r="H1100"/>
      <c r="I1100" s="11"/>
      <c r="J1100" s="11"/>
      <c r="K1100"/>
      <c r="L1100"/>
      <c r="M1100"/>
      <c r="N1100"/>
    </row>
    <row r="1101" spans="3:14" x14ac:dyDescent="0.25">
      <c r="C1101"/>
      <c r="D1101"/>
      <c r="E1101"/>
      <c r="F1101"/>
      <c r="G1101"/>
      <c r="H1101"/>
      <c r="I1101" s="11"/>
      <c r="J1101" s="11"/>
      <c r="K1101"/>
      <c r="L1101"/>
      <c r="M1101"/>
      <c r="N1101"/>
    </row>
    <row r="1102" spans="3:14" x14ac:dyDescent="0.25">
      <c r="C1102"/>
      <c r="D1102"/>
      <c r="E1102"/>
      <c r="F1102"/>
      <c r="G1102"/>
      <c r="H1102"/>
      <c r="I1102" s="11"/>
      <c r="J1102" s="11"/>
      <c r="K1102"/>
      <c r="L1102"/>
      <c r="M1102"/>
      <c r="N1102"/>
    </row>
    <row r="1103" spans="3:14" x14ac:dyDescent="0.25">
      <c r="C1103"/>
      <c r="D1103"/>
      <c r="E1103"/>
      <c r="F1103"/>
      <c r="G1103"/>
      <c r="H1103"/>
      <c r="I1103" s="11"/>
      <c r="J1103" s="11"/>
      <c r="K1103"/>
      <c r="L1103"/>
      <c r="M1103"/>
      <c r="N1103"/>
    </row>
    <row r="1104" spans="3:14" x14ac:dyDescent="0.25">
      <c r="C1104"/>
      <c r="D1104"/>
      <c r="E1104"/>
      <c r="F1104"/>
      <c r="G1104"/>
      <c r="H1104"/>
      <c r="I1104" s="11"/>
      <c r="J1104" s="11"/>
      <c r="K1104"/>
      <c r="L1104"/>
      <c r="M1104"/>
      <c r="N1104"/>
    </row>
    <row r="1105" spans="3:14" x14ac:dyDescent="0.25">
      <c r="C1105"/>
      <c r="D1105"/>
      <c r="E1105"/>
      <c r="F1105"/>
      <c r="G1105"/>
      <c r="H1105"/>
      <c r="I1105" s="11"/>
      <c r="J1105" s="11"/>
      <c r="K1105"/>
      <c r="L1105"/>
      <c r="M1105"/>
      <c r="N1105"/>
    </row>
    <row r="1106" spans="3:14" x14ac:dyDescent="0.25">
      <c r="C1106"/>
      <c r="D1106"/>
      <c r="E1106"/>
      <c r="F1106"/>
      <c r="G1106"/>
      <c r="H1106"/>
      <c r="I1106" s="11"/>
      <c r="J1106" s="11"/>
      <c r="K1106"/>
      <c r="L1106"/>
      <c r="M1106"/>
      <c r="N1106"/>
    </row>
    <row r="1107" spans="3:14" x14ac:dyDescent="0.25">
      <c r="C1107"/>
      <c r="D1107"/>
      <c r="E1107"/>
      <c r="F1107"/>
      <c r="G1107"/>
      <c r="H1107"/>
      <c r="I1107" s="11"/>
      <c r="J1107" s="11"/>
      <c r="K1107"/>
      <c r="L1107"/>
      <c r="M1107"/>
      <c r="N1107"/>
    </row>
    <row r="1108" spans="3:14" x14ac:dyDescent="0.25">
      <c r="C1108"/>
      <c r="D1108"/>
      <c r="E1108"/>
      <c r="F1108"/>
      <c r="G1108"/>
      <c r="H1108"/>
      <c r="I1108" s="11"/>
      <c r="J1108" s="11"/>
      <c r="K1108"/>
      <c r="L1108"/>
      <c r="M1108"/>
      <c r="N1108"/>
    </row>
    <row r="1109" spans="3:14" x14ac:dyDescent="0.25">
      <c r="C1109"/>
      <c r="D1109"/>
      <c r="E1109"/>
      <c r="F1109"/>
      <c r="G1109"/>
      <c r="H1109"/>
      <c r="I1109" s="11"/>
      <c r="J1109" s="11"/>
      <c r="K1109"/>
      <c r="L1109"/>
      <c r="M1109"/>
      <c r="N1109"/>
    </row>
    <row r="1110" spans="3:14" x14ac:dyDescent="0.25">
      <c r="C1110"/>
      <c r="D1110"/>
      <c r="E1110"/>
      <c r="F1110"/>
      <c r="G1110"/>
      <c r="H1110"/>
      <c r="I1110" s="11"/>
      <c r="J1110" s="11"/>
      <c r="K1110"/>
      <c r="L1110"/>
      <c r="M1110"/>
      <c r="N1110"/>
    </row>
    <row r="1111" spans="3:14" x14ac:dyDescent="0.25">
      <c r="C1111"/>
      <c r="D1111"/>
      <c r="E1111"/>
      <c r="F1111"/>
      <c r="G1111"/>
      <c r="H1111"/>
      <c r="I1111" s="11"/>
      <c r="J1111" s="11"/>
      <c r="K1111"/>
      <c r="L1111"/>
      <c r="M1111"/>
      <c r="N1111"/>
    </row>
    <row r="1112" spans="3:14" x14ac:dyDescent="0.25">
      <c r="C1112"/>
      <c r="D1112"/>
      <c r="E1112"/>
      <c r="F1112"/>
      <c r="G1112"/>
      <c r="H1112"/>
      <c r="I1112" s="11"/>
      <c r="J1112" s="11"/>
      <c r="K1112"/>
      <c r="L1112"/>
      <c r="M1112"/>
      <c r="N1112"/>
    </row>
    <row r="1113" spans="3:14" x14ac:dyDescent="0.25">
      <c r="C1113"/>
      <c r="D1113"/>
      <c r="E1113"/>
      <c r="F1113"/>
      <c r="G1113"/>
      <c r="H1113"/>
      <c r="I1113" s="11"/>
      <c r="J1113" s="11"/>
      <c r="K1113"/>
      <c r="L1113"/>
      <c r="M1113"/>
      <c r="N1113"/>
    </row>
    <row r="1114" spans="3:14" x14ac:dyDescent="0.25">
      <c r="C1114"/>
      <c r="D1114"/>
      <c r="E1114"/>
      <c r="F1114"/>
      <c r="G1114"/>
      <c r="H1114"/>
      <c r="I1114" s="11"/>
      <c r="J1114" s="11"/>
      <c r="K1114"/>
      <c r="L1114"/>
      <c r="M1114"/>
      <c r="N1114"/>
    </row>
    <row r="1115" spans="3:14" x14ac:dyDescent="0.25">
      <c r="C1115"/>
      <c r="D1115"/>
      <c r="E1115"/>
      <c r="F1115"/>
      <c r="G1115"/>
      <c r="H1115"/>
      <c r="I1115" s="11"/>
      <c r="J1115" s="11"/>
      <c r="K1115"/>
      <c r="L1115"/>
      <c r="M1115"/>
      <c r="N1115"/>
    </row>
    <row r="1116" spans="3:14" x14ac:dyDescent="0.25">
      <c r="C1116"/>
      <c r="D1116"/>
      <c r="E1116"/>
      <c r="F1116"/>
      <c r="G1116"/>
      <c r="H1116"/>
      <c r="I1116" s="11"/>
      <c r="J1116" s="11"/>
      <c r="K1116"/>
      <c r="L1116"/>
      <c r="M1116"/>
      <c r="N1116"/>
    </row>
    <row r="1117" spans="3:14" x14ac:dyDescent="0.25">
      <c r="C1117"/>
      <c r="D1117"/>
      <c r="E1117"/>
      <c r="F1117"/>
      <c r="G1117"/>
      <c r="H1117"/>
      <c r="I1117" s="11"/>
      <c r="J1117" s="11"/>
      <c r="K1117"/>
      <c r="L1117"/>
      <c r="M1117"/>
      <c r="N1117"/>
    </row>
    <row r="1118" spans="3:14" x14ac:dyDescent="0.25">
      <c r="C1118"/>
      <c r="D1118"/>
      <c r="E1118"/>
      <c r="F1118"/>
      <c r="G1118"/>
      <c r="H1118"/>
      <c r="I1118" s="11"/>
      <c r="J1118" s="11"/>
      <c r="K1118"/>
      <c r="L1118"/>
      <c r="M1118"/>
      <c r="N1118"/>
    </row>
    <row r="1119" spans="3:14" x14ac:dyDescent="0.25">
      <c r="C1119"/>
      <c r="D1119"/>
      <c r="E1119"/>
      <c r="F1119"/>
      <c r="G1119"/>
      <c r="H1119"/>
      <c r="I1119" s="11"/>
      <c r="J1119" s="11"/>
      <c r="K1119"/>
      <c r="L1119"/>
      <c r="M1119"/>
      <c r="N1119"/>
    </row>
    <row r="1120" spans="3:14" x14ac:dyDescent="0.25">
      <c r="C1120"/>
      <c r="D1120"/>
      <c r="E1120"/>
      <c r="F1120"/>
      <c r="G1120"/>
      <c r="H1120"/>
      <c r="I1120" s="11"/>
      <c r="J1120" s="11"/>
      <c r="K1120"/>
      <c r="L1120"/>
      <c r="M1120"/>
      <c r="N1120"/>
    </row>
    <row r="1121" spans="3:14" x14ac:dyDescent="0.25">
      <c r="C1121"/>
      <c r="D1121"/>
      <c r="E1121"/>
      <c r="F1121"/>
      <c r="G1121"/>
      <c r="H1121"/>
      <c r="I1121" s="11"/>
      <c r="J1121" s="11"/>
      <c r="K1121"/>
      <c r="L1121"/>
      <c r="M1121"/>
      <c r="N1121"/>
    </row>
    <row r="1122" spans="3:14" x14ac:dyDescent="0.25">
      <c r="C1122"/>
      <c r="D1122"/>
      <c r="E1122"/>
      <c r="F1122"/>
      <c r="G1122"/>
      <c r="H1122"/>
      <c r="I1122" s="11"/>
      <c r="J1122" s="11"/>
      <c r="K1122"/>
      <c r="L1122"/>
      <c r="M1122"/>
      <c r="N1122"/>
    </row>
    <row r="1123" spans="3:14" x14ac:dyDescent="0.25">
      <c r="C1123"/>
      <c r="D1123"/>
      <c r="E1123"/>
      <c r="F1123"/>
      <c r="G1123"/>
      <c r="H1123"/>
      <c r="I1123" s="11"/>
      <c r="J1123" s="11"/>
      <c r="K1123"/>
      <c r="L1123"/>
      <c r="M1123"/>
      <c r="N1123"/>
    </row>
    <row r="1124" spans="3:14" x14ac:dyDescent="0.25">
      <c r="C1124"/>
      <c r="D1124"/>
      <c r="E1124"/>
      <c r="F1124"/>
      <c r="G1124"/>
      <c r="H1124"/>
      <c r="I1124" s="11"/>
      <c r="J1124" s="11"/>
      <c r="K1124"/>
      <c r="L1124"/>
      <c r="M1124"/>
      <c r="N1124"/>
    </row>
    <row r="1125" spans="3:14" x14ac:dyDescent="0.25">
      <c r="C1125"/>
      <c r="D1125"/>
      <c r="E1125"/>
      <c r="F1125"/>
      <c r="G1125"/>
      <c r="H1125"/>
      <c r="I1125" s="11"/>
      <c r="J1125" s="11"/>
      <c r="K1125"/>
      <c r="L1125"/>
      <c r="M1125"/>
      <c r="N1125"/>
    </row>
    <row r="1126" spans="3:14" x14ac:dyDescent="0.25">
      <c r="C1126"/>
      <c r="D1126"/>
      <c r="E1126"/>
      <c r="F1126"/>
      <c r="G1126"/>
      <c r="H1126"/>
      <c r="I1126" s="11"/>
      <c r="J1126" s="11"/>
      <c r="K1126"/>
      <c r="L1126"/>
      <c r="M1126"/>
      <c r="N1126"/>
    </row>
    <row r="1127" spans="3:14" x14ac:dyDescent="0.25">
      <c r="C1127"/>
      <c r="D1127"/>
      <c r="E1127"/>
      <c r="F1127"/>
      <c r="G1127"/>
      <c r="H1127"/>
      <c r="I1127" s="11"/>
      <c r="J1127" s="11"/>
      <c r="K1127"/>
      <c r="L1127"/>
      <c r="M1127"/>
      <c r="N1127"/>
    </row>
    <row r="1128" spans="3:14" x14ac:dyDescent="0.25">
      <c r="C1128"/>
      <c r="D1128"/>
      <c r="E1128"/>
      <c r="F1128"/>
      <c r="G1128"/>
      <c r="H1128"/>
      <c r="I1128" s="11"/>
      <c r="J1128" s="11"/>
      <c r="K1128"/>
      <c r="L1128"/>
      <c r="M1128"/>
      <c r="N1128"/>
    </row>
    <row r="1129" spans="3:14" x14ac:dyDescent="0.25">
      <c r="C1129"/>
      <c r="D1129"/>
      <c r="E1129"/>
      <c r="F1129"/>
      <c r="G1129"/>
      <c r="H1129"/>
      <c r="I1129" s="11"/>
      <c r="J1129" s="11"/>
      <c r="K1129"/>
      <c r="L1129"/>
      <c r="M1129"/>
      <c r="N1129"/>
    </row>
    <row r="1130" spans="3:14" x14ac:dyDescent="0.25">
      <c r="C1130"/>
      <c r="D1130"/>
      <c r="E1130"/>
      <c r="F1130"/>
      <c r="G1130"/>
      <c r="H1130"/>
      <c r="I1130" s="11"/>
      <c r="J1130" s="11"/>
      <c r="K1130"/>
      <c r="L1130"/>
      <c r="M1130"/>
      <c r="N1130"/>
    </row>
    <row r="1131" spans="3:14" x14ac:dyDescent="0.25">
      <c r="C1131"/>
      <c r="D1131"/>
      <c r="E1131"/>
      <c r="F1131"/>
      <c r="G1131"/>
      <c r="H1131"/>
      <c r="I1131" s="11"/>
      <c r="J1131" s="11"/>
      <c r="K1131"/>
      <c r="L1131"/>
      <c r="M1131"/>
      <c r="N1131"/>
    </row>
    <row r="1132" spans="3:14" x14ac:dyDescent="0.25">
      <c r="C1132"/>
      <c r="D1132"/>
      <c r="E1132"/>
      <c r="F1132"/>
      <c r="G1132"/>
      <c r="H1132"/>
      <c r="I1132" s="11"/>
      <c r="J1132" s="11"/>
      <c r="K1132"/>
      <c r="L1132"/>
      <c r="M1132"/>
      <c r="N1132"/>
    </row>
    <row r="1133" spans="3:14" x14ac:dyDescent="0.25">
      <c r="C1133"/>
      <c r="D1133"/>
      <c r="E1133"/>
      <c r="F1133"/>
      <c r="G1133"/>
      <c r="H1133"/>
      <c r="I1133" s="11"/>
      <c r="J1133" s="11"/>
      <c r="K1133"/>
      <c r="L1133"/>
      <c r="M1133"/>
      <c r="N1133"/>
    </row>
    <row r="1134" spans="3:14" x14ac:dyDescent="0.25">
      <c r="C1134"/>
      <c r="D1134"/>
      <c r="E1134"/>
      <c r="F1134"/>
      <c r="G1134"/>
      <c r="H1134"/>
      <c r="I1134" s="11"/>
      <c r="J1134" s="11"/>
      <c r="K1134"/>
      <c r="L1134"/>
      <c r="M1134"/>
      <c r="N1134"/>
    </row>
    <row r="1135" spans="3:14" x14ac:dyDescent="0.25">
      <c r="C1135"/>
      <c r="D1135"/>
      <c r="E1135"/>
      <c r="F1135"/>
      <c r="G1135"/>
      <c r="H1135"/>
      <c r="I1135" s="11"/>
      <c r="J1135" s="11"/>
      <c r="K1135"/>
      <c r="L1135"/>
      <c r="M1135"/>
      <c r="N1135"/>
    </row>
    <row r="1136" spans="3:14" x14ac:dyDescent="0.25">
      <c r="C1136"/>
      <c r="D1136"/>
      <c r="E1136"/>
      <c r="F1136"/>
      <c r="G1136"/>
      <c r="H1136"/>
      <c r="I1136" s="11"/>
      <c r="J1136" s="11"/>
      <c r="K1136"/>
      <c r="L1136"/>
      <c r="M1136"/>
      <c r="N1136"/>
    </row>
    <row r="1137" spans="3:14" x14ac:dyDescent="0.25">
      <c r="C1137"/>
      <c r="D1137"/>
      <c r="E1137"/>
      <c r="F1137"/>
      <c r="G1137"/>
      <c r="H1137"/>
      <c r="I1137" s="11"/>
      <c r="J1137" s="11"/>
      <c r="K1137"/>
      <c r="L1137"/>
      <c r="M1137"/>
      <c r="N1137"/>
    </row>
    <row r="1138" spans="3:14" x14ac:dyDescent="0.25">
      <c r="C1138"/>
      <c r="D1138"/>
      <c r="E1138"/>
      <c r="F1138"/>
      <c r="G1138"/>
      <c r="H1138"/>
      <c r="I1138" s="11"/>
      <c r="J1138" s="11"/>
      <c r="K1138"/>
      <c r="L1138"/>
      <c r="M1138"/>
      <c r="N1138"/>
    </row>
    <row r="1139" spans="3:14" x14ac:dyDescent="0.25">
      <c r="C1139"/>
      <c r="D1139"/>
      <c r="E1139"/>
      <c r="F1139"/>
      <c r="G1139"/>
      <c r="H1139"/>
      <c r="I1139" s="11"/>
      <c r="J1139" s="11"/>
      <c r="K1139"/>
      <c r="L1139"/>
      <c r="M1139"/>
      <c r="N1139"/>
    </row>
    <row r="1140" spans="3:14" x14ac:dyDescent="0.25">
      <c r="C1140"/>
      <c r="D1140"/>
      <c r="E1140"/>
      <c r="F1140"/>
      <c r="G1140"/>
      <c r="H1140"/>
      <c r="I1140" s="11"/>
      <c r="J1140" s="11"/>
      <c r="K1140"/>
      <c r="L1140"/>
      <c r="M1140"/>
      <c r="N1140"/>
    </row>
    <row r="1141" spans="3:14" x14ac:dyDescent="0.25">
      <c r="C1141"/>
      <c r="D1141"/>
      <c r="E1141"/>
      <c r="F1141"/>
      <c r="G1141"/>
      <c r="H1141"/>
      <c r="I1141" s="11"/>
      <c r="J1141" s="11"/>
      <c r="K1141"/>
      <c r="L1141"/>
      <c r="M1141"/>
      <c r="N1141"/>
    </row>
    <row r="1142" spans="3:14" x14ac:dyDescent="0.25">
      <c r="C1142"/>
      <c r="D1142"/>
      <c r="E1142"/>
      <c r="F1142"/>
      <c r="G1142"/>
      <c r="H1142"/>
      <c r="I1142" s="11"/>
      <c r="J1142" s="11"/>
      <c r="K1142"/>
      <c r="L1142"/>
      <c r="M1142"/>
      <c r="N1142"/>
    </row>
    <row r="1143" spans="3:14" x14ac:dyDescent="0.25">
      <c r="C1143"/>
      <c r="D1143"/>
      <c r="E1143"/>
      <c r="F1143"/>
      <c r="G1143"/>
      <c r="H1143"/>
      <c r="I1143" s="11"/>
      <c r="J1143" s="11"/>
      <c r="K1143"/>
      <c r="L1143"/>
      <c r="M1143"/>
      <c r="N1143"/>
    </row>
    <row r="1144" spans="3:14" x14ac:dyDescent="0.25">
      <c r="C1144"/>
      <c r="D1144"/>
      <c r="E1144"/>
      <c r="F1144"/>
      <c r="G1144"/>
      <c r="H1144"/>
      <c r="I1144" s="11"/>
      <c r="J1144" s="11"/>
      <c r="K1144"/>
      <c r="L1144"/>
      <c r="M1144"/>
      <c r="N1144"/>
    </row>
    <row r="1145" spans="3:14" x14ac:dyDescent="0.25">
      <c r="C1145"/>
      <c r="D1145"/>
      <c r="E1145"/>
      <c r="F1145"/>
      <c r="G1145"/>
      <c r="H1145"/>
      <c r="I1145" s="11"/>
      <c r="J1145" s="11"/>
      <c r="K1145"/>
      <c r="L1145"/>
      <c r="M1145"/>
      <c r="N1145"/>
    </row>
    <row r="1146" spans="3:14" x14ac:dyDescent="0.25">
      <c r="C1146"/>
      <c r="D1146"/>
      <c r="E1146"/>
      <c r="F1146"/>
      <c r="G1146"/>
      <c r="H1146"/>
      <c r="I1146" s="11"/>
      <c r="J1146" s="11"/>
      <c r="K1146"/>
      <c r="L1146"/>
      <c r="M1146"/>
      <c r="N1146"/>
    </row>
    <row r="1147" spans="3:14" x14ac:dyDescent="0.25">
      <c r="C1147"/>
      <c r="D1147"/>
      <c r="E1147"/>
      <c r="F1147"/>
      <c r="G1147"/>
      <c r="H1147"/>
      <c r="I1147" s="11"/>
      <c r="J1147" s="11"/>
      <c r="K1147"/>
      <c r="L1147"/>
      <c r="M1147"/>
      <c r="N1147"/>
    </row>
    <row r="1148" spans="3:14" x14ac:dyDescent="0.25">
      <c r="C1148"/>
      <c r="D1148"/>
      <c r="E1148"/>
      <c r="F1148"/>
      <c r="G1148"/>
      <c r="H1148"/>
      <c r="I1148" s="11"/>
      <c r="J1148" s="11"/>
      <c r="K1148"/>
      <c r="L1148"/>
      <c r="M1148"/>
      <c r="N1148"/>
    </row>
    <row r="1149" spans="3:14" x14ac:dyDescent="0.25">
      <c r="C1149"/>
      <c r="D1149"/>
      <c r="E1149"/>
      <c r="F1149"/>
      <c r="G1149"/>
      <c r="H1149"/>
      <c r="I1149" s="11"/>
      <c r="J1149" s="11"/>
      <c r="K1149"/>
      <c r="L1149"/>
      <c r="M1149"/>
      <c r="N1149"/>
    </row>
    <row r="1150" spans="3:14" x14ac:dyDescent="0.25">
      <c r="C1150"/>
      <c r="D1150"/>
      <c r="E1150"/>
      <c r="F1150"/>
      <c r="G1150"/>
      <c r="H1150"/>
      <c r="I1150" s="11"/>
      <c r="J1150" s="11"/>
      <c r="K1150"/>
      <c r="L1150"/>
      <c r="M1150"/>
      <c r="N1150"/>
    </row>
    <row r="1151" spans="3:14" x14ac:dyDescent="0.25">
      <c r="C1151"/>
      <c r="D1151"/>
      <c r="E1151"/>
      <c r="F1151"/>
      <c r="G1151"/>
      <c r="H1151"/>
      <c r="I1151" s="11"/>
      <c r="J1151" s="11"/>
      <c r="K1151"/>
      <c r="L1151"/>
      <c r="M1151"/>
      <c r="N1151"/>
    </row>
    <row r="1152" spans="3:14" x14ac:dyDescent="0.25">
      <c r="C1152"/>
      <c r="D1152"/>
      <c r="E1152"/>
      <c r="F1152"/>
      <c r="G1152"/>
      <c r="H1152"/>
      <c r="I1152" s="11"/>
      <c r="J1152" s="11"/>
      <c r="K1152"/>
      <c r="L1152"/>
      <c r="M1152"/>
      <c r="N1152"/>
    </row>
    <row r="1153" spans="3:14" x14ac:dyDescent="0.25">
      <c r="C1153"/>
      <c r="D1153"/>
      <c r="E1153"/>
      <c r="F1153"/>
      <c r="G1153"/>
      <c r="H1153"/>
      <c r="I1153" s="11"/>
      <c r="J1153" s="11"/>
      <c r="K1153"/>
      <c r="L1153"/>
      <c r="M1153"/>
      <c r="N1153"/>
    </row>
    <row r="1154" spans="3:14" x14ac:dyDescent="0.25">
      <c r="C1154"/>
      <c r="D1154"/>
      <c r="E1154"/>
      <c r="F1154"/>
      <c r="G1154"/>
      <c r="H1154"/>
      <c r="I1154" s="11"/>
      <c r="J1154" s="11"/>
      <c r="K1154"/>
      <c r="L1154"/>
      <c r="M1154"/>
      <c r="N1154"/>
    </row>
    <row r="1155" spans="3:14" x14ac:dyDescent="0.25">
      <c r="C1155"/>
      <c r="D1155"/>
      <c r="E1155"/>
      <c r="F1155"/>
      <c r="G1155"/>
      <c r="H1155"/>
      <c r="I1155" s="11"/>
      <c r="J1155" s="11"/>
      <c r="K1155"/>
      <c r="L1155"/>
      <c r="M1155"/>
      <c r="N1155"/>
    </row>
    <row r="1156" spans="3:14" x14ac:dyDescent="0.25">
      <c r="C1156"/>
      <c r="D1156"/>
      <c r="E1156"/>
      <c r="F1156"/>
      <c r="G1156"/>
      <c r="H1156"/>
      <c r="I1156" s="11"/>
      <c r="J1156" s="11"/>
      <c r="K1156"/>
      <c r="L1156"/>
      <c r="M1156"/>
      <c r="N1156"/>
    </row>
    <row r="1157" spans="3:14" x14ac:dyDescent="0.25">
      <c r="C1157"/>
      <c r="D1157"/>
      <c r="E1157"/>
      <c r="F1157"/>
      <c r="G1157"/>
      <c r="H1157"/>
      <c r="I1157" s="11"/>
      <c r="J1157" s="11"/>
      <c r="K1157"/>
      <c r="L1157"/>
      <c r="M1157"/>
      <c r="N1157"/>
    </row>
    <row r="1158" spans="3:14" x14ac:dyDescent="0.25">
      <c r="C1158"/>
      <c r="D1158"/>
      <c r="E1158"/>
      <c r="F1158"/>
      <c r="G1158"/>
      <c r="H1158"/>
      <c r="I1158" s="11"/>
      <c r="J1158" s="11"/>
      <c r="K1158"/>
      <c r="L1158"/>
      <c r="M1158"/>
      <c r="N1158"/>
    </row>
    <row r="1159" spans="3:14" x14ac:dyDescent="0.25">
      <c r="C1159"/>
      <c r="D1159"/>
      <c r="E1159"/>
      <c r="F1159"/>
      <c r="G1159"/>
      <c r="H1159"/>
      <c r="I1159" s="11"/>
      <c r="J1159" s="11"/>
      <c r="K1159"/>
      <c r="L1159"/>
      <c r="M1159"/>
      <c r="N1159"/>
    </row>
    <row r="1160" spans="3:14" x14ac:dyDescent="0.25">
      <c r="C1160"/>
      <c r="D1160"/>
      <c r="E1160"/>
      <c r="F1160"/>
      <c r="G1160"/>
      <c r="H1160"/>
      <c r="I1160" s="11"/>
      <c r="J1160" s="11"/>
      <c r="K1160"/>
      <c r="L1160"/>
      <c r="M1160"/>
      <c r="N1160"/>
    </row>
    <row r="1161" spans="3:14" x14ac:dyDescent="0.25">
      <c r="C1161"/>
      <c r="D1161"/>
      <c r="E1161"/>
      <c r="F1161"/>
      <c r="G1161"/>
      <c r="H1161"/>
      <c r="I1161" s="11"/>
      <c r="J1161" s="11"/>
      <c r="K1161"/>
      <c r="L1161"/>
      <c r="M1161"/>
      <c r="N1161"/>
    </row>
    <row r="1162" spans="3:14" x14ac:dyDescent="0.25">
      <c r="C1162"/>
      <c r="D1162"/>
      <c r="E1162"/>
      <c r="F1162"/>
      <c r="G1162"/>
      <c r="H1162"/>
      <c r="I1162" s="11"/>
      <c r="J1162" s="11"/>
      <c r="K1162"/>
      <c r="L1162"/>
      <c r="M1162"/>
      <c r="N1162"/>
    </row>
    <row r="1163" spans="3:14" x14ac:dyDescent="0.25">
      <c r="C1163"/>
      <c r="D1163"/>
      <c r="E1163"/>
      <c r="F1163"/>
      <c r="G1163"/>
      <c r="H1163"/>
      <c r="I1163" s="11"/>
      <c r="J1163" s="11"/>
      <c r="K1163"/>
      <c r="L1163"/>
      <c r="M1163"/>
      <c r="N1163"/>
    </row>
    <row r="1164" spans="3:14" x14ac:dyDescent="0.25">
      <c r="C1164"/>
      <c r="D1164"/>
      <c r="E1164"/>
      <c r="F1164"/>
      <c r="G1164"/>
      <c r="H1164"/>
      <c r="I1164" s="11"/>
      <c r="J1164" s="11"/>
      <c r="K1164"/>
      <c r="L1164"/>
      <c r="M1164"/>
      <c r="N1164"/>
    </row>
    <row r="1165" spans="3:14" x14ac:dyDescent="0.25">
      <c r="C1165"/>
      <c r="D1165"/>
      <c r="E1165"/>
      <c r="F1165"/>
      <c r="G1165"/>
      <c r="H1165"/>
      <c r="I1165" s="11"/>
      <c r="J1165" s="11"/>
      <c r="K1165"/>
      <c r="L1165"/>
      <c r="M1165"/>
      <c r="N1165"/>
    </row>
    <row r="1166" spans="3:14" x14ac:dyDescent="0.25">
      <c r="C1166"/>
      <c r="D1166"/>
      <c r="E1166"/>
      <c r="F1166"/>
      <c r="G1166"/>
      <c r="H1166"/>
      <c r="I1166" s="11"/>
      <c r="J1166" s="11"/>
      <c r="K1166"/>
      <c r="L1166"/>
      <c r="M1166"/>
      <c r="N1166"/>
    </row>
    <row r="1167" spans="3:14" x14ac:dyDescent="0.25">
      <c r="C1167"/>
      <c r="D1167"/>
      <c r="E1167"/>
      <c r="F1167"/>
      <c r="G1167"/>
      <c r="H1167"/>
      <c r="I1167" s="11"/>
      <c r="J1167" s="11"/>
      <c r="K1167"/>
      <c r="L1167"/>
      <c r="M1167"/>
      <c r="N1167"/>
    </row>
    <row r="1168" spans="3:14" x14ac:dyDescent="0.25">
      <c r="C1168"/>
      <c r="D1168"/>
      <c r="E1168"/>
      <c r="F1168"/>
      <c r="G1168"/>
      <c r="H1168"/>
      <c r="I1168" s="11"/>
      <c r="J1168" s="11"/>
      <c r="K1168"/>
      <c r="L1168"/>
      <c r="M1168"/>
      <c r="N1168"/>
    </row>
    <row r="1169" spans="3:14" x14ac:dyDescent="0.25">
      <c r="C1169"/>
      <c r="D1169"/>
      <c r="E1169"/>
      <c r="F1169"/>
      <c r="G1169"/>
      <c r="H1169"/>
      <c r="I1169" s="11"/>
      <c r="J1169" s="11"/>
      <c r="K1169"/>
      <c r="L1169"/>
      <c r="M1169"/>
      <c r="N1169"/>
    </row>
    <row r="1170" spans="3:14" x14ac:dyDescent="0.25">
      <c r="C1170"/>
      <c r="D1170"/>
      <c r="E1170"/>
      <c r="F1170"/>
      <c r="G1170"/>
      <c r="H1170"/>
      <c r="I1170" s="11"/>
      <c r="J1170" s="11"/>
      <c r="K1170"/>
      <c r="L1170"/>
      <c r="M1170"/>
      <c r="N1170"/>
    </row>
    <row r="1171" spans="3:14" x14ac:dyDescent="0.25">
      <c r="C1171"/>
      <c r="D1171"/>
      <c r="E1171"/>
      <c r="F1171"/>
      <c r="G1171"/>
      <c r="H1171"/>
      <c r="I1171" s="11"/>
      <c r="J1171" s="11"/>
      <c r="K1171"/>
      <c r="L1171"/>
      <c r="M1171"/>
      <c r="N1171"/>
    </row>
    <row r="1172" spans="3:14" x14ac:dyDescent="0.25">
      <c r="C1172"/>
      <c r="D1172"/>
      <c r="E1172"/>
      <c r="F1172"/>
      <c r="G1172"/>
      <c r="H1172"/>
      <c r="I1172" s="11"/>
      <c r="J1172" s="11"/>
      <c r="K1172"/>
      <c r="L1172"/>
      <c r="M1172"/>
      <c r="N1172"/>
    </row>
    <row r="1173" spans="3:14" x14ac:dyDescent="0.25">
      <c r="C1173"/>
      <c r="D1173"/>
      <c r="E1173"/>
      <c r="F1173"/>
      <c r="G1173"/>
      <c r="H1173"/>
      <c r="I1173" s="11"/>
      <c r="J1173" s="11"/>
      <c r="K1173"/>
      <c r="L1173"/>
      <c r="M1173"/>
      <c r="N1173"/>
    </row>
    <row r="1174" spans="3:14" x14ac:dyDescent="0.25">
      <c r="C1174"/>
      <c r="D1174"/>
      <c r="E1174"/>
      <c r="F1174"/>
      <c r="G1174"/>
      <c r="H1174"/>
      <c r="I1174" s="11"/>
      <c r="J1174" s="11"/>
      <c r="K1174"/>
      <c r="L1174"/>
      <c r="M1174"/>
      <c r="N1174"/>
    </row>
    <row r="1175" spans="3:14" x14ac:dyDescent="0.25">
      <c r="C1175"/>
      <c r="D1175"/>
      <c r="E1175"/>
      <c r="F1175"/>
      <c r="G1175"/>
      <c r="H1175"/>
      <c r="I1175" s="11"/>
      <c r="J1175" s="11"/>
      <c r="K1175"/>
      <c r="L1175"/>
      <c r="M1175"/>
      <c r="N1175"/>
    </row>
    <row r="1176" spans="3:14" x14ac:dyDescent="0.25">
      <c r="C1176"/>
      <c r="D1176"/>
      <c r="E1176"/>
      <c r="F1176"/>
      <c r="G1176"/>
      <c r="H1176"/>
      <c r="I1176" s="11"/>
      <c r="J1176" s="11"/>
      <c r="K1176"/>
      <c r="L1176"/>
      <c r="M1176"/>
      <c r="N1176"/>
    </row>
    <row r="1177" spans="3:14" x14ac:dyDescent="0.25">
      <c r="C1177"/>
      <c r="D1177"/>
      <c r="E1177"/>
      <c r="F1177"/>
      <c r="G1177"/>
      <c r="H1177"/>
      <c r="I1177" s="11"/>
      <c r="J1177" s="11"/>
      <c r="K1177"/>
      <c r="L1177"/>
      <c r="M1177"/>
      <c r="N1177"/>
    </row>
    <row r="1178" spans="3:14" x14ac:dyDescent="0.25">
      <c r="C1178"/>
      <c r="D1178"/>
      <c r="E1178"/>
      <c r="F1178"/>
      <c r="G1178"/>
      <c r="H1178"/>
      <c r="I1178" s="11"/>
      <c r="J1178" s="11"/>
      <c r="K1178"/>
      <c r="L1178"/>
      <c r="M1178"/>
      <c r="N1178"/>
    </row>
    <row r="1179" spans="3:14" x14ac:dyDescent="0.25">
      <c r="C1179"/>
      <c r="D1179"/>
      <c r="E1179"/>
      <c r="F1179"/>
      <c r="G1179"/>
      <c r="H1179"/>
      <c r="I1179" s="11"/>
      <c r="J1179" s="11"/>
      <c r="K1179"/>
      <c r="L1179"/>
      <c r="M1179"/>
      <c r="N1179"/>
    </row>
    <row r="1180" spans="3:14" x14ac:dyDescent="0.25">
      <c r="C1180"/>
      <c r="D1180"/>
      <c r="E1180"/>
      <c r="F1180"/>
      <c r="G1180"/>
      <c r="H1180"/>
      <c r="I1180" s="11"/>
      <c r="J1180" s="11"/>
      <c r="K1180"/>
      <c r="L1180"/>
      <c r="M1180"/>
      <c r="N1180"/>
    </row>
    <row r="1181" spans="3:14" x14ac:dyDescent="0.25">
      <c r="C1181"/>
      <c r="D1181"/>
      <c r="E1181"/>
      <c r="F1181"/>
      <c r="G1181"/>
      <c r="H1181"/>
      <c r="I1181" s="11"/>
      <c r="J1181" s="11"/>
      <c r="K1181"/>
      <c r="L1181"/>
      <c r="M1181"/>
      <c r="N1181"/>
    </row>
    <row r="1182" spans="3:14" x14ac:dyDescent="0.25">
      <c r="C1182"/>
      <c r="D1182"/>
      <c r="E1182"/>
      <c r="F1182"/>
      <c r="G1182"/>
      <c r="H1182"/>
      <c r="I1182" s="11"/>
      <c r="J1182" s="11"/>
      <c r="K1182"/>
      <c r="L1182"/>
      <c r="M1182"/>
      <c r="N1182"/>
    </row>
    <row r="1183" spans="3:14" x14ac:dyDescent="0.25">
      <c r="C1183"/>
      <c r="D1183"/>
      <c r="E1183"/>
      <c r="F1183"/>
      <c r="G1183"/>
      <c r="H1183"/>
      <c r="I1183" s="11"/>
      <c r="J1183" s="11"/>
      <c r="K1183"/>
      <c r="L1183"/>
      <c r="M1183"/>
      <c r="N1183"/>
    </row>
    <row r="1184" spans="3:14" x14ac:dyDescent="0.25">
      <c r="C1184"/>
      <c r="D1184"/>
      <c r="E1184"/>
      <c r="F1184"/>
      <c r="G1184"/>
      <c r="H1184"/>
      <c r="I1184" s="11"/>
      <c r="J1184" s="11"/>
      <c r="K1184"/>
      <c r="L1184"/>
      <c r="M1184"/>
      <c r="N1184"/>
    </row>
    <row r="1185" spans="3:14" x14ac:dyDescent="0.25">
      <c r="C1185"/>
      <c r="D1185"/>
      <c r="E1185"/>
      <c r="F1185"/>
      <c r="G1185"/>
      <c r="H1185"/>
      <c r="I1185" s="11"/>
      <c r="J1185" s="11"/>
      <c r="K1185"/>
      <c r="L1185"/>
      <c r="M1185"/>
      <c r="N1185"/>
    </row>
    <row r="1186" spans="3:14" x14ac:dyDescent="0.25">
      <c r="C1186"/>
      <c r="D1186"/>
      <c r="E1186"/>
      <c r="F1186"/>
      <c r="G1186"/>
      <c r="H1186"/>
      <c r="I1186" s="11"/>
      <c r="J1186" s="11"/>
      <c r="K1186"/>
      <c r="L1186"/>
      <c r="M1186"/>
      <c r="N1186"/>
    </row>
    <row r="1187" spans="3:14" x14ac:dyDescent="0.25">
      <c r="C1187"/>
      <c r="D1187"/>
      <c r="E1187"/>
      <c r="F1187"/>
      <c r="G1187"/>
      <c r="H1187"/>
      <c r="I1187" s="11"/>
      <c r="J1187" s="11"/>
      <c r="K1187"/>
      <c r="L1187"/>
      <c r="M1187"/>
      <c r="N1187"/>
    </row>
    <row r="1188" spans="3:14" x14ac:dyDescent="0.25">
      <c r="C1188"/>
      <c r="D1188"/>
      <c r="E1188"/>
      <c r="F1188"/>
      <c r="G1188"/>
      <c r="H1188"/>
      <c r="I1188" s="11"/>
      <c r="J1188" s="11"/>
      <c r="K1188"/>
      <c r="L1188"/>
      <c r="M1188"/>
      <c r="N1188"/>
    </row>
    <row r="1189" spans="3:14" x14ac:dyDescent="0.25">
      <c r="C1189"/>
      <c r="D1189"/>
      <c r="E1189"/>
      <c r="F1189"/>
      <c r="G1189"/>
      <c r="H1189"/>
      <c r="I1189" s="11"/>
      <c r="J1189" s="11"/>
      <c r="K1189"/>
      <c r="L1189"/>
      <c r="M1189"/>
      <c r="N1189"/>
    </row>
    <row r="1190" spans="3:14" x14ac:dyDescent="0.25">
      <c r="C1190"/>
      <c r="D1190"/>
      <c r="E1190"/>
      <c r="F1190"/>
      <c r="G1190"/>
      <c r="H1190"/>
      <c r="I1190" s="11"/>
      <c r="J1190" s="11"/>
      <c r="K1190"/>
      <c r="L1190"/>
      <c r="M1190"/>
      <c r="N1190"/>
    </row>
    <row r="1191" spans="3:14" x14ac:dyDescent="0.25">
      <c r="C1191"/>
      <c r="D1191"/>
      <c r="E1191"/>
      <c r="F1191"/>
      <c r="G1191"/>
      <c r="H1191"/>
      <c r="I1191" s="11"/>
      <c r="J1191" s="11"/>
      <c r="K1191"/>
      <c r="L1191"/>
      <c r="M1191"/>
      <c r="N1191"/>
    </row>
    <row r="1192" spans="3:14" x14ac:dyDescent="0.25">
      <c r="C1192"/>
      <c r="D1192"/>
      <c r="E1192"/>
      <c r="F1192"/>
      <c r="G1192"/>
      <c r="H1192"/>
      <c r="I1192" s="11"/>
      <c r="J1192" s="11"/>
      <c r="K1192"/>
      <c r="L1192"/>
      <c r="M1192"/>
      <c r="N1192"/>
    </row>
    <row r="1193" spans="3:14" x14ac:dyDescent="0.25">
      <c r="C1193"/>
      <c r="D1193"/>
      <c r="E1193"/>
      <c r="F1193"/>
      <c r="G1193"/>
      <c r="H1193"/>
      <c r="I1193" s="11"/>
      <c r="J1193" s="11"/>
      <c r="K1193"/>
      <c r="L1193"/>
      <c r="M1193"/>
      <c r="N1193"/>
    </row>
    <row r="1194" spans="3:14" x14ac:dyDescent="0.25">
      <c r="C1194"/>
      <c r="D1194"/>
      <c r="E1194"/>
      <c r="F1194"/>
      <c r="G1194"/>
      <c r="H1194"/>
      <c r="I1194" s="11"/>
      <c r="J1194" s="11"/>
      <c r="K1194"/>
      <c r="L1194"/>
      <c r="M1194"/>
      <c r="N1194"/>
    </row>
    <row r="1195" spans="3:14" x14ac:dyDescent="0.25">
      <c r="C1195"/>
      <c r="D1195"/>
      <c r="E1195"/>
      <c r="F1195"/>
      <c r="G1195"/>
      <c r="H1195"/>
      <c r="I1195" s="11"/>
      <c r="J1195" s="11"/>
      <c r="K1195"/>
      <c r="L1195"/>
      <c r="M1195"/>
      <c r="N1195"/>
    </row>
    <row r="1196" spans="3:14" x14ac:dyDescent="0.25">
      <c r="C1196"/>
      <c r="D1196"/>
      <c r="E1196"/>
      <c r="F1196"/>
      <c r="G1196"/>
      <c r="H1196"/>
      <c r="I1196" s="11"/>
      <c r="J1196" s="11"/>
      <c r="K1196"/>
      <c r="L1196"/>
      <c r="M1196"/>
      <c r="N1196"/>
    </row>
    <row r="1197" spans="3:14" x14ac:dyDescent="0.25">
      <c r="C1197"/>
      <c r="D1197"/>
      <c r="E1197"/>
      <c r="F1197"/>
      <c r="G1197"/>
      <c r="H1197"/>
      <c r="I1197" s="11"/>
      <c r="J1197" s="11"/>
      <c r="K1197"/>
      <c r="L1197"/>
      <c r="M1197"/>
      <c r="N1197"/>
    </row>
    <row r="1198" spans="3:14" x14ac:dyDescent="0.25">
      <c r="C1198"/>
      <c r="D1198"/>
      <c r="E1198"/>
      <c r="F1198"/>
      <c r="G1198"/>
      <c r="H1198"/>
      <c r="I1198" s="11"/>
      <c r="J1198" s="11"/>
      <c r="K1198"/>
      <c r="L1198"/>
      <c r="M1198"/>
      <c r="N1198"/>
    </row>
    <row r="1199" spans="3:14" x14ac:dyDescent="0.25">
      <c r="C1199"/>
      <c r="D1199"/>
      <c r="E1199"/>
      <c r="F1199"/>
      <c r="G1199"/>
      <c r="H1199"/>
      <c r="I1199" s="11"/>
      <c r="J1199" s="11"/>
      <c r="K1199"/>
      <c r="L1199"/>
      <c r="M1199"/>
      <c r="N1199"/>
    </row>
    <row r="1200" spans="3:14" x14ac:dyDescent="0.25">
      <c r="C1200"/>
      <c r="D1200"/>
      <c r="E1200"/>
      <c r="F1200"/>
      <c r="G1200"/>
      <c r="H1200"/>
      <c r="I1200" s="11"/>
      <c r="J1200" s="11"/>
      <c r="K1200"/>
      <c r="L1200"/>
      <c r="M1200"/>
      <c r="N1200"/>
    </row>
    <row r="1201" spans="3:14" x14ac:dyDescent="0.25">
      <c r="C1201"/>
      <c r="D1201"/>
      <c r="E1201"/>
      <c r="F1201"/>
      <c r="G1201"/>
      <c r="H1201"/>
      <c r="I1201" s="11"/>
      <c r="J1201" s="11"/>
      <c r="K1201"/>
      <c r="L1201"/>
      <c r="M1201"/>
      <c r="N1201"/>
    </row>
    <row r="1202" spans="3:14" x14ac:dyDescent="0.25">
      <c r="C1202"/>
      <c r="D1202"/>
      <c r="E1202"/>
      <c r="F1202"/>
      <c r="G1202"/>
      <c r="H1202"/>
      <c r="I1202" s="11"/>
      <c r="J1202" s="11"/>
      <c r="K1202"/>
      <c r="L1202"/>
      <c r="M1202"/>
      <c r="N1202"/>
    </row>
    <row r="1203" spans="3:14" x14ac:dyDescent="0.25">
      <c r="C1203"/>
      <c r="D1203"/>
      <c r="E1203"/>
      <c r="F1203"/>
      <c r="G1203"/>
      <c r="H1203"/>
      <c r="I1203" s="11"/>
      <c r="J1203" s="11"/>
      <c r="K1203"/>
      <c r="L1203"/>
      <c r="M1203"/>
      <c r="N1203"/>
    </row>
    <row r="1204" spans="3:14" x14ac:dyDescent="0.25">
      <c r="C1204"/>
      <c r="D1204"/>
      <c r="E1204"/>
      <c r="F1204"/>
      <c r="G1204"/>
      <c r="H1204"/>
      <c r="I1204" s="11"/>
      <c r="J1204" s="11"/>
      <c r="K1204"/>
      <c r="L1204"/>
      <c r="M1204"/>
      <c r="N1204"/>
    </row>
    <row r="1205" spans="3:14" x14ac:dyDescent="0.25">
      <c r="C1205"/>
      <c r="D1205"/>
      <c r="E1205"/>
      <c r="F1205"/>
      <c r="G1205"/>
      <c r="H1205"/>
      <c r="I1205" s="11"/>
      <c r="J1205" s="11"/>
      <c r="K1205"/>
      <c r="L1205"/>
      <c r="M1205"/>
      <c r="N1205"/>
    </row>
    <row r="1206" spans="3:14" x14ac:dyDescent="0.25">
      <c r="C1206"/>
      <c r="D1206"/>
      <c r="E1206"/>
      <c r="F1206"/>
      <c r="G1206"/>
      <c r="H1206"/>
      <c r="I1206" s="11"/>
      <c r="J1206" s="11"/>
      <c r="K1206"/>
      <c r="L1206"/>
      <c r="M1206"/>
      <c r="N1206"/>
    </row>
    <row r="1207" spans="3:14" x14ac:dyDescent="0.25">
      <c r="C1207"/>
      <c r="D1207"/>
      <c r="E1207"/>
      <c r="F1207"/>
      <c r="G1207"/>
      <c r="H1207"/>
      <c r="I1207" s="11"/>
      <c r="J1207" s="11"/>
      <c r="K1207"/>
      <c r="L1207"/>
      <c r="M1207"/>
      <c r="N1207"/>
    </row>
    <row r="1208" spans="3:14" x14ac:dyDescent="0.25">
      <c r="C1208"/>
      <c r="D1208"/>
      <c r="E1208"/>
      <c r="F1208"/>
      <c r="G1208"/>
      <c r="H1208"/>
      <c r="I1208" s="11"/>
      <c r="J1208" s="11"/>
      <c r="K1208"/>
      <c r="L1208"/>
      <c r="M1208"/>
      <c r="N1208"/>
    </row>
    <row r="1209" spans="3:14" x14ac:dyDescent="0.25">
      <c r="C1209"/>
      <c r="D1209"/>
      <c r="E1209"/>
      <c r="F1209"/>
      <c r="G1209"/>
      <c r="H1209"/>
      <c r="I1209" s="11"/>
      <c r="J1209" s="11"/>
      <c r="K1209"/>
      <c r="L1209"/>
      <c r="M1209"/>
      <c r="N1209"/>
    </row>
    <row r="1210" spans="3:14" x14ac:dyDescent="0.25">
      <c r="C1210"/>
      <c r="D1210"/>
      <c r="E1210"/>
      <c r="F1210"/>
      <c r="G1210"/>
      <c r="H1210"/>
      <c r="I1210" s="11"/>
      <c r="J1210" s="11"/>
      <c r="K1210"/>
      <c r="L1210"/>
      <c r="M1210"/>
      <c r="N1210"/>
    </row>
    <row r="1211" spans="3:14" x14ac:dyDescent="0.25">
      <c r="C1211"/>
      <c r="D1211"/>
      <c r="E1211"/>
      <c r="F1211"/>
      <c r="G1211"/>
      <c r="H1211"/>
      <c r="I1211" s="11"/>
      <c r="J1211" s="11"/>
      <c r="K1211"/>
      <c r="L1211"/>
      <c r="M1211"/>
      <c r="N1211"/>
    </row>
    <row r="1212" spans="3:14" x14ac:dyDescent="0.25">
      <c r="C1212"/>
      <c r="D1212"/>
      <c r="E1212"/>
      <c r="F1212"/>
      <c r="G1212"/>
      <c r="H1212"/>
      <c r="I1212" s="11"/>
      <c r="J1212" s="11"/>
      <c r="K1212"/>
      <c r="L1212"/>
      <c r="M1212"/>
      <c r="N1212"/>
    </row>
    <row r="1213" spans="3:14" x14ac:dyDescent="0.25">
      <c r="C1213"/>
      <c r="D1213"/>
      <c r="E1213"/>
      <c r="F1213"/>
      <c r="G1213"/>
      <c r="H1213"/>
      <c r="I1213" s="11"/>
      <c r="J1213" s="11"/>
      <c r="K1213"/>
      <c r="L1213"/>
      <c r="M1213"/>
      <c r="N1213"/>
    </row>
    <row r="1214" spans="3:14" x14ac:dyDescent="0.25">
      <c r="C1214"/>
      <c r="D1214"/>
      <c r="E1214"/>
      <c r="F1214"/>
      <c r="G1214"/>
      <c r="H1214"/>
      <c r="I1214" s="11"/>
      <c r="J1214" s="11"/>
      <c r="K1214"/>
      <c r="L1214"/>
      <c r="M1214"/>
      <c r="N1214"/>
    </row>
    <row r="1215" spans="3:14" x14ac:dyDescent="0.25">
      <c r="C1215"/>
      <c r="D1215"/>
      <c r="E1215"/>
      <c r="F1215"/>
      <c r="G1215"/>
      <c r="H1215"/>
      <c r="I1215" s="11"/>
      <c r="J1215" s="11"/>
      <c r="K1215"/>
      <c r="L1215"/>
      <c r="M1215"/>
      <c r="N1215"/>
    </row>
    <row r="1216" spans="3:14" x14ac:dyDescent="0.25">
      <c r="C1216"/>
      <c r="D1216"/>
      <c r="E1216"/>
      <c r="F1216"/>
      <c r="G1216"/>
      <c r="H1216"/>
      <c r="I1216" s="11"/>
      <c r="J1216" s="11"/>
      <c r="K1216"/>
      <c r="L1216"/>
      <c r="M1216"/>
      <c r="N1216"/>
    </row>
    <row r="1217" spans="3:14" x14ac:dyDescent="0.25">
      <c r="C1217"/>
      <c r="D1217"/>
      <c r="E1217"/>
      <c r="F1217"/>
      <c r="G1217"/>
      <c r="H1217"/>
      <c r="I1217" s="11"/>
      <c r="J1217" s="11"/>
      <c r="K1217"/>
      <c r="L1217"/>
      <c r="M1217"/>
      <c r="N1217"/>
    </row>
    <row r="1218" spans="3:14" x14ac:dyDescent="0.25">
      <c r="C1218"/>
      <c r="D1218"/>
      <c r="E1218"/>
      <c r="F1218"/>
      <c r="G1218"/>
      <c r="H1218"/>
      <c r="I1218" s="11"/>
      <c r="J1218" s="11"/>
      <c r="K1218"/>
      <c r="L1218"/>
      <c r="M1218"/>
      <c r="N1218"/>
    </row>
    <row r="1219" spans="3:14" x14ac:dyDescent="0.25">
      <c r="C1219"/>
      <c r="D1219"/>
      <c r="E1219"/>
      <c r="F1219"/>
      <c r="G1219"/>
      <c r="H1219"/>
      <c r="I1219" s="11"/>
      <c r="J1219" s="11"/>
      <c r="K1219"/>
      <c r="L1219"/>
      <c r="M1219"/>
      <c r="N1219"/>
    </row>
    <row r="1220" spans="3:14" x14ac:dyDescent="0.25">
      <c r="C1220"/>
      <c r="D1220"/>
      <c r="E1220"/>
      <c r="F1220"/>
      <c r="G1220"/>
      <c r="H1220"/>
      <c r="I1220" s="11"/>
      <c r="J1220" s="11"/>
      <c r="K1220"/>
      <c r="L1220"/>
      <c r="M1220"/>
      <c r="N1220"/>
    </row>
    <row r="1221" spans="3:14" x14ac:dyDescent="0.25">
      <c r="C1221"/>
      <c r="D1221"/>
      <c r="E1221"/>
      <c r="F1221"/>
      <c r="G1221"/>
      <c r="H1221"/>
      <c r="I1221" s="11"/>
      <c r="J1221" s="11"/>
      <c r="K1221"/>
      <c r="L1221"/>
      <c r="M1221"/>
      <c r="N1221"/>
    </row>
    <row r="1222" spans="3:14" x14ac:dyDescent="0.25">
      <c r="C1222"/>
      <c r="D1222"/>
      <c r="E1222"/>
      <c r="F1222"/>
      <c r="G1222"/>
      <c r="H1222"/>
      <c r="I1222" s="11"/>
      <c r="J1222" s="11"/>
      <c r="K1222"/>
      <c r="L1222"/>
      <c r="M1222"/>
      <c r="N1222"/>
    </row>
    <row r="1223" spans="3:14" x14ac:dyDescent="0.25">
      <c r="C1223"/>
      <c r="D1223"/>
      <c r="E1223"/>
      <c r="F1223"/>
      <c r="G1223"/>
      <c r="H1223"/>
      <c r="I1223" s="11"/>
      <c r="J1223" s="11"/>
      <c r="K1223"/>
      <c r="L1223"/>
      <c r="M1223"/>
      <c r="N1223"/>
    </row>
    <row r="1224" spans="3:14" x14ac:dyDescent="0.25">
      <c r="C1224"/>
      <c r="D1224"/>
      <c r="E1224"/>
      <c r="F1224"/>
      <c r="G1224"/>
      <c r="H1224"/>
      <c r="I1224" s="11"/>
      <c r="J1224" s="11"/>
      <c r="K1224"/>
      <c r="L1224"/>
      <c r="M1224"/>
      <c r="N1224"/>
    </row>
    <row r="1225" spans="3:14" x14ac:dyDescent="0.25">
      <c r="C1225"/>
      <c r="D1225"/>
      <c r="E1225"/>
      <c r="F1225"/>
      <c r="G1225"/>
      <c r="H1225"/>
      <c r="I1225" s="11"/>
      <c r="J1225" s="11"/>
      <c r="K1225"/>
      <c r="L1225"/>
      <c r="M1225"/>
      <c r="N1225"/>
    </row>
    <row r="1226" spans="3:14" x14ac:dyDescent="0.25">
      <c r="C1226"/>
      <c r="D1226"/>
      <c r="E1226"/>
      <c r="F1226"/>
      <c r="G1226"/>
      <c r="H1226"/>
      <c r="I1226" s="11"/>
      <c r="J1226" s="11"/>
      <c r="K1226"/>
      <c r="L1226"/>
      <c r="M1226"/>
      <c r="N1226"/>
    </row>
    <row r="1227" spans="3:14" x14ac:dyDescent="0.25">
      <c r="C1227"/>
      <c r="D1227"/>
      <c r="E1227"/>
      <c r="F1227"/>
      <c r="G1227"/>
      <c r="H1227"/>
      <c r="I1227" s="11"/>
      <c r="J1227" s="11"/>
      <c r="K1227"/>
      <c r="L1227"/>
      <c r="M1227"/>
      <c r="N1227"/>
    </row>
    <row r="1228" spans="3:14" x14ac:dyDescent="0.25">
      <c r="C1228"/>
      <c r="D1228"/>
      <c r="E1228"/>
      <c r="F1228"/>
      <c r="G1228"/>
      <c r="H1228"/>
      <c r="I1228" s="11"/>
      <c r="J1228" s="11"/>
      <c r="K1228"/>
      <c r="L1228"/>
      <c r="M1228"/>
      <c r="N1228"/>
    </row>
    <row r="1229" spans="3:14" x14ac:dyDescent="0.25">
      <c r="C1229"/>
      <c r="D1229"/>
      <c r="E1229"/>
      <c r="F1229"/>
      <c r="G1229"/>
      <c r="H1229"/>
      <c r="I1229" s="11"/>
      <c r="J1229" s="11"/>
      <c r="K1229"/>
      <c r="L1229"/>
      <c r="M1229"/>
      <c r="N1229"/>
    </row>
    <row r="1230" spans="3:14" x14ac:dyDescent="0.25">
      <c r="C1230"/>
      <c r="D1230"/>
      <c r="E1230"/>
      <c r="F1230"/>
      <c r="G1230"/>
      <c r="H1230"/>
      <c r="I1230" s="11"/>
      <c r="J1230" s="11"/>
      <c r="K1230"/>
      <c r="L1230"/>
      <c r="M1230"/>
      <c r="N1230"/>
    </row>
    <row r="1231" spans="3:14" x14ac:dyDescent="0.25">
      <c r="C1231"/>
      <c r="D1231"/>
      <c r="E1231"/>
      <c r="F1231"/>
      <c r="G1231"/>
      <c r="H1231"/>
      <c r="I1231" s="11"/>
      <c r="J1231" s="11"/>
      <c r="K1231"/>
      <c r="L1231"/>
      <c r="M1231"/>
      <c r="N1231"/>
    </row>
    <row r="1232" spans="3:14" x14ac:dyDescent="0.25">
      <c r="C1232"/>
      <c r="D1232"/>
      <c r="E1232"/>
      <c r="F1232"/>
      <c r="G1232"/>
      <c r="H1232"/>
      <c r="I1232" s="11"/>
      <c r="J1232" s="11"/>
      <c r="K1232"/>
      <c r="L1232"/>
      <c r="M1232"/>
      <c r="N1232"/>
    </row>
    <row r="1233" spans="3:14" x14ac:dyDescent="0.25">
      <c r="C1233"/>
      <c r="D1233"/>
      <c r="E1233"/>
      <c r="F1233"/>
      <c r="G1233"/>
      <c r="H1233"/>
      <c r="I1233" s="11"/>
      <c r="J1233" s="11"/>
      <c r="K1233"/>
      <c r="L1233"/>
      <c r="M1233"/>
      <c r="N1233"/>
    </row>
    <row r="1234" spans="3:14" x14ac:dyDescent="0.25">
      <c r="C1234"/>
      <c r="D1234"/>
      <c r="E1234"/>
      <c r="F1234"/>
      <c r="G1234"/>
      <c r="H1234"/>
      <c r="I1234" s="11"/>
      <c r="J1234" s="11"/>
      <c r="K1234"/>
      <c r="L1234"/>
      <c r="M1234"/>
      <c r="N1234"/>
    </row>
    <row r="1235" spans="3:14" x14ac:dyDescent="0.25">
      <c r="C1235"/>
      <c r="D1235"/>
      <c r="E1235"/>
      <c r="F1235"/>
      <c r="G1235"/>
      <c r="H1235"/>
      <c r="I1235" s="11"/>
      <c r="J1235" s="11"/>
      <c r="K1235"/>
      <c r="L1235"/>
      <c r="M1235"/>
      <c r="N1235"/>
    </row>
    <row r="1236" spans="3:14" x14ac:dyDescent="0.25">
      <c r="C1236"/>
      <c r="D1236"/>
      <c r="E1236"/>
      <c r="F1236"/>
      <c r="G1236"/>
      <c r="H1236"/>
      <c r="I1236" s="11"/>
      <c r="J1236" s="11"/>
      <c r="K1236"/>
      <c r="L1236"/>
      <c r="M1236"/>
      <c r="N1236"/>
    </row>
    <row r="1237" spans="3:14" x14ac:dyDescent="0.25">
      <c r="C1237"/>
      <c r="D1237"/>
      <c r="E1237"/>
      <c r="F1237"/>
      <c r="G1237"/>
      <c r="H1237"/>
      <c r="I1237" s="11"/>
      <c r="J1237" s="11"/>
      <c r="K1237"/>
      <c r="L1237"/>
      <c r="M1237"/>
      <c r="N1237"/>
    </row>
    <row r="1238" spans="3:14" x14ac:dyDescent="0.25">
      <c r="C1238"/>
      <c r="D1238"/>
      <c r="E1238"/>
      <c r="F1238"/>
      <c r="G1238"/>
      <c r="H1238"/>
      <c r="I1238" s="11"/>
      <c r="J1238" s="11"/>
      <c r="K1238"/>
      <c r="L1238"/>
      <c r="M1238"/>
      <c r="N1238"/>
    </row>
    <row r="1239" spans="3:14" x14ac:dyDescent="0.25">
      <c r="C1239"/>
      <c r="D1239"/>
      <c r="E1239"/>
      <c r="F1239"/>
      <c r="G1239"/>
      <c r="H1239"/>
      <c r="I1239" s="11"/>
      <c r="J1239" s="11"/>
      <c r="K1239"/>
      <c r="L1239"/>
      <c r="M1239"/>
      <c r="N1239"/>
    </row>
    <row r="1240" spans="3:14" x14ac:dyDescent="0.25">
      <c r="C1240"/>
      <c r="D1240"/>
      <c r="E1240"/>
      <c r="F1240"/>
      <c r="G1240"/>
      <c r="H1240"/>
      <c r="I1240" s="11"/>
      <c r="J1240" s="11"/>
      <c r="K1240"/>
      <c r="L1240"/>
      <c r="M1240"/>
      <c r="N1240"/>
    </row>
    <row r="1241" spans="3:14" x14ac:dyDescent="0.25">
      <c r="C1241"/>
      <c r="D1241"/>
      <c r="E1241"/>
      <c r="F1241"/>
      <c r="G1241"/>
      <c r="H1241"/>
      <c r="I1241" s="11"/>
      <c r="J1241" s="11"/>
      <c r="K1241"/>
      <c r="L1241"/>
      <c r="M1241"/>
      <c r="N1241"/>
    </row>
    <row r="1242" spans="3:14" x14ac:dyDescent="0.25">
      <c r="C1242"/>
      <c r="D1242"/>
      <c r="E1242"/>
      <c r="F1242"/>
      <c r="G1242"/>
      <c r="H1242"/>
      <c r="I1242" s="11"/>
      <c r="J1242" s="11"/>
      <c r="K1242"/>
      <c r="L1242"/>
      <c r="M1242"/>
      <c r="N1242"/>
    </row>
    <row r="1243" spans="3:14" x14ac:dyDescent="0.25">
      <c r="C1243"/>
      <c r="D1243"/>
      <c r="E1243"/>
      <c r="F1243"/>
      <c r="G1243"/>
      <c r="H1243"/>
      <c r="I1243" s="11"/>
      <c r="J1243" s="11"/>
      <c r="K1243"/>
      <c r="L1243"/>
      <c r="M1243"/>
      <c r="N1243"/>
    </row>
    <row r="1244" spans="3:14" x14ac:dyDescent="0.25">
      <c r="C1244"/>
      <c r="D1244"/>
      <c r="E1244"/>
      <c r="F1244"/>
      <c r="G1244"/>
      <c r="H1244"/>
      <c r="I1244" s="11"/>
      <c r="J1244" s="11"/>
      <c r="K1244"/>
      <c r="L1244"/>
      <c r="M1244"/>
      <c r="N1244"/>
    </row>
    <row r="1245" spans="3:14" x14ac:dyDescent="0.25">
      <c r="C1245"/>
      <c r="D1245"/>
      <c r="E1245"/>
      <c r="F1245"/>
      <c r="G1245"/>
      <c r="H1245"/>
      <c r="I1245" s="11"/>
      <c r="J1245" s="11"/>
      <c r="K1245"/>
      <c r="L1245"/>
      <c r="M1245"/>
      <c r="N1245"/>
    </row>
    <row r="1246" spans="3:14" x14ac:dyDescent="0.25">
      <c r="C1246"/>
      <c r="D1246"/>
      <c r="E1246"/>
      <c r="F1246"/>
      <c r="G1246"/>
      <c r="H1246"/>
      <c r="I1246" s="11"/>
      <c r="J1246" s="11"/>
      <c r="K1246"/>
      <c r="L1246"/>
      <c r="M1246"/>
      <c r="N1246"/>
    </row>
    <row r="1247" spans="3:14" x14ac:dyDescent="0.25">
      <c r="C1247"/>
      <c r="D1247"/>
      <c r="E1247"/>
      <c r="F1247"/>
      <c r="G1247"/>
      <c r="H1247"/>
      <c r="I1247" s="11"/>
      <c r="J1247" s="11"/>
      <c r="K1247"/>
      <c r="L1247"/>
      <c r="M1247"/>
      <c r="N1247"/>
    </row>
    <row r="1248" spans="3:14" x14ac:dyDescent="0.25">
      <c r="C1248"/>
      <c r="D1248"/>
      <c r="E1248"/>
      <c r="F1248"/>
      <c r="G1248"/>
      <c r="H1248"/>
      <c r="I1248" s="11"/>
      <c r="J1248" s="11"/>
      <c r="K1248"/>
      <c r="L1248"/>
      <c r="M1248"/>
      <c r="N1248"/>
    </row>
    <row r="1249" spans="3:14" x14ac:dyDescent="0.25">
      <c r="C1249"/>
      <c r="D1249"/>
      <c r="E1249"/>
      <c r="F1249"/>
      <c r="G1249"/>
      <c r="H1249"/>
      <c r="I1249" s="11"/>
      <c r="J1249" s="11"/>
      <c r="K1249"/>
      <c r="L1249"/>
      <c r="M1249"/>
      <c r="N1249"/>
    </row>
    <row r="1250" spans="3:14" x14ac:dyDescent="0.25">
      <c r="C1250"/>
      <c r="D1250"/>
      <c r="E1250"/>
      <c r="F1250"/>
      <c r="G1250"/>
      <c r="H1250"/>
      <c r="I1250" s="11"/>
      <c r="J1250" s="11"/>
      <c r="K1250"/>
      <c r="L1250"/>
      <c r="M1250"/>
      <c r="N1250"/>
    </row>
    <row r="1251" spans="3:14" x14ac:dyDescent="0.25">
      <c r="C1251"/>
      <c r="D1251"/>
      <c r="E1251"/>
      <c r="F1251"/>
      <c r="G1251"/>
      <c r="H1251"/>
      <c r="I1251" s="11"/>
      <c r="J1251" s="11"/>
      <c r="K1251"/>
      <c r="L1251"/>
      <c r="M1251"/>
      <c r="N1251"/>
    </row>
    <row r="1252" spans="3:14" x14ac:dyDescent="0.25">
      <c r="C1252"/>
      <c r="D1252"/>
      <c r="E1252"/>
      <c r="F1252"/>
      <c r="G1252"/>
      <c r="H1252"/>
      <c r="I1252" s="11"/>
      <c r="J1252" s="11"/>
      <c r="K1252"/>
      <c r="L1252"/>
      <c r="M1252"/>
      <c r="N1252"/>
    </row>
    <row r="1253" spans="3:14" x14ac:dyDescent="0.25">
      <c r="C1253"/>
      <c r="D1253"/>
      <c r="E1253"/>
      <c r="F1253"/>
      <c r="G1253"/>
      <c r="H1253"/>
      <c r="I1253" s="11"/>
      <c r="J1253" s="11"/>
      <c r="K1253"/>
      <c r="L1253"/>
      <c r="M1253"/>
      <c r="N1253"/>
    </row>
    <row r="1254" spans="3:14" x14ac:dyDescent="0.25">
      <c r="C1254"/>
      <c r="D1254"/>
      <c r="E1254"/>
      <c r="F1254"/>
      <c r="G1254"/>
      <c r="H1254"/>
      <c r="I1254" s="11"/>
      <c r="J1254" s="11"/>
      <c r="K1254"/>
      <c r="L1254"/>
      <c r="M1254"/>
      <c r="N1254"/>
    </row>
    <row r="1255" spans="3:14" x14ac:dyDescent="0.25">
      <c r="C1255"/>
      <c r="D1255"/>
      <c r="E1255"/>
      <c r="F1255"/>
      <c r="G1255"/>
      <c r="H1255"/>
      <c r="I1255" s="11"/>
      <c r="J1255" s="11"/>
      <c r="K1255"/>
      <c r="L1255"/>
      <c r="M1255"/>
      <c r="N1255"/>
    </row>
    <row r="1256" spans="3:14" x14ac:dyDescent="0.25">
      <c r="C1256"/>
      <c r="D1256"/>
      <c r="E1256"/>
      <c r="F1256"/>
      <c r="G1256"/>
      <c r="H1256"/>
      <c r="I1256" s="11"/>
      <c r="J1256" s="11"/>
      <c r="K1256"/>
      <c r="L1256"/>
      <c r="M1256"/>
      <c r="N1256"/>
    </row>
    <row r="1257" spans="3:14" x14ac:dyDescent="0.25">
      <c r="C1257"/>
      <c r="D1257"/>
      <c r="E1257"/>
      <c r="F1257"/>
      <c r="G1257"/>
      <c r="H1257"/>
      <c r="I1257" s="11"/>
      <c r="J1257" s="11"/>
      <c r="K1257"/>
      <c r="L1257"/>
      <c r="M1257"/>
      <c r="N1257"/>
    </row>
    <row r="1258" spans="3:14" x14ac:dyDescent="0.25">
      <c r="C1258"/>
      <c r="D1258"/>
      <c r="E1258"/>
      <c r="F1258"/>
      <c r="G1258"/>
      <c r="H1258"/>
      <c r="I1258" s="11"/>
      <c r="J1258" s="11"/>
      <c r="K1258"/>
      <c r="L1258"/>
      <c r="M1258"/>
      <c r="N1258"/>
    </row>
    <row r="1259" spans="3:14" x14ac:dyDescent="0.25">
      <c r="C1259"/>
      <c r="D1259"/>
      <c r="E1259"/>
      <c r="F1259"/>
      <c r="G1259"/>
      <c r="H1259"/>
      <c r="I1259" s="11"/>
      <c r="J1259" s="11"/>
      <c r="K1259"/>
      <c r="L1259"/>
      <c r="M1259"/>
      <c r="N1259"/>
    </row>
    <row r="1260" spans="3:14" x14ac:dyDescent="0.25">
      <c r="C1260"/>
      <c r="D1260"/>
      <c r="E1260"/>
      <c r="F1260"/>
      <c r="G1260"/>
      <c r="H1260"/>
      <c r="I1260" s="11"/>
      <c r="J1260" s="11"/>
      <c r="K1260"/>
      <c r="L1260"/>
      <c r="M1260"/>
      <c r="N1260"/>
    </row>
    <row r="1261" spans="3:14" x14ac:dyDescent="0.25">
      <c r="C1261"/>
      <c r="D1261"/>
      <c r="E1261"/>
      <c r="F1261"/>
      <c r="G1261"/>
      <c r="H1261"/>
      <c r="I1261" s="11"/>
      <c r="J1261" s="11"/>
      <c r="K1261"/>
      <c r="L1261"/>
      <c r="M1261"/>
      <c r="N1261"/>
    </row>
    <row r="1262" spans="3:14" x14ac:dyDescent="0.25">
      <c r="C1262"/>
      <c r="D1262"/>
      <c r="E1262"/>
      <c r="F1262"/>
      <c r="G1262"/>
      <c r="H1262"/>
      <c r="I1262" s="11"/>
      <c r="J1262" s="11"/>
      <c r="K1262"/>
      <c r="L1262"/>
      <c r="M1262"/>
      <c r="N1262"/>
    </row>
    <row r="1263" spans="3:14" x14ac:dyDescent="0.25">
      <c r="C1263"/>
      <c r="D1263"/>
      <c r="E1263"/>
      <c r="F1263"/>
      <c r="G1263"/>
      <c r="H1263"/>
      <c r="I1263" s="11"/>
      <c r="J1263" s="11"/>
      <c r="K1263"/>
      <c r="L1263"/>
      <c r="M1263"/>
      <c r="N1263"/>
    </row>
    <row r="1264" spans="3:14" x14ac:dyDescent="0.25">
      <c r="C1264"/>
      <c r="D1264"/>
      <c r="E1264"/>
      <c r="F1264"/>
      <c r="G1264"/>
      <c r="H1264"/>
      <c r="I1264" s="11"/>
      <c r="J1264" s="11"/>
      <c r="K1264"/>
      <c r="L1264"/>
      <c r="M1264"/>
      <c r="N1264"/>
    </row>
    <row r="1265" spans="3:14" x14ac:dyDescent="0.25">
      <c r="C1265"/>
      <c r="D1265"/>
      <c r="E1265"/>
      <c r="F1265"/>
      <c r="G1265"/>
      <c r="H1265"/>
      <c r="I1265" s="11"/>
      <c r="J1265" s="11"/>
      <c r="K1265"/>
      <c r="L1265"/>
      <c r="M1265"/>
      <c r="N1265"/>
    </row>
    <row r="1266" spans="3:14" x14ac:dyDescent="0.25">
      <c r="C1266"/>
      <c r="D1266"/>
      <c r="E1266"/>
      <c r="F1266"/>
      <c r="G1266"/>
      <c r="H1266"/>
      <c r="I1266" s="11"/>
      <c r="J1266" s="11"/>
      <c r="K1266"/>
      <c r="L1266"/>
      <c r="M1266"/>
      <c r="N1266"/>
    </row>
    <row r="1267" spans="3:14" x14ac:dyDescent="0.25">
      <c r="C1267"/>
      <c r="D1267"/>
      <c r="E1267"/>
      <c r="F1267"/>
      <c r="G1267"/>
      <c r="H1267"/>
      <c r="I1267" s="11"/>
      <c r="J1267" s="11"/>
      <c r="K1267"/>
      <c r="L1267"/>
      <c r="M1267"/>
      <c r="N1267"/>
    </row>
    <row r="1268" spans="3:14" x14ac:dyDescent="0.25">
      <c r="C1268"/>
      <c r="D1268"/>
      <c r="E1268"/>
      <c r="F1268"/>
      <c r="G1268"/>
      <c r="H1268"/>
      <c r="I1268" s="11"/>
      <c r="J1268" s="11"/>
      <c r="K1268"/>
      <c r="L1268"/>
      <c r="M1268"/>
      <c r="N1268"/>
    </row>
    <row r="1269" spans="3:14" x14ac:dyDescent="0.25">
      <c r="C1269"/>
      <c r="D1269"/>
      <c r="E1269"/>
      <c r="F1269"/>
      <c r="G1269"/>
      <c r="H1269"/>
      <c r="I1269" s="11"/>
      <c r="J1269" s="11"/>
      <c r="K1269"/>
      <c r="L1269"/>
      <c r="M1269"/>
      <c r="N1269"/>
    </row>
    <row r="1270" spans="3:14" x14ac:dyDescent="0.25">
      <c r="C1270"/>
      <c r="D1270"/>
      <c r="E1270"/>
      <c r="F1270"/>
      <c r="G1270"/>
      <c r="H1270"/>
      <c r="I1270" s="11"/>
      <c r="J1270" s="11"/>
      <c r="K1270"/>
      <c r="L1270"/>
      <c r="M1270"/>
      <c r="N1270"/>
    </row>
    <row r="1271" spans="3:14" x14ac:dyDescent="0.25">
      <c r="C1271"/>
      <c r="D1271"/>
      <c r="E1271"/>
      <c r="F1271"/>
      <c r="G1271"/>
      <c r="H1271"/>
      <c r="I1271" s="11"/>
      <c r="J1271" s="11"/>
      <c r="K1271"/>
      <c r="L1271"/>
      <c r="M1271"/>
      <c r="N1271"/>
    </row>
    <row r="1272" spans="3:14" x14ac:dyDescent="0.25">
      <c r="C1272"/>
      <c r="D1272"/>
      <c r="E1272"/>
      <c r="F1272"/>
      <c r="G1272"/>
      <c r="H1272"/>
      <c r="I1272" s="11"/>
      <c r="J1272" s="11"/>
      <c r="K1272"/>
      <c r="L1272"/>
      <c r="M1272"/>
      <c r="N1272"/>
    </row>
    <row r="1273" spans="3:14" x14ac:dyDescent="0.25">
      <c r="C1273"/>
      <c r="D1273"/>
      <c r="E1273"/>
      <c r="F1273"/>
      <c r="G1273"/>
      <c r="H1273"/>
      <c r="I1273" s="11"/>
      <c r="J1273" s="11"/>
      <c r="K1273"/>
      <c r="L1273"/>
      <c r="M1273"/>
      <c r="N1273"/>
    </row>
    <row r="1274" spans="3:14" x14ac:dyDescent="0.25">
      <c r="C1274"/>
      <c r="D1274"/>
      <c r="E1274"/>
      <c r="F1274"/>
      <c r="G1274"/>
      <c r="H1274"/>
      <c r="I1274" s="11"/>
      <c r="J1274" s="11"/>
      <c r="K1274"/>
      <c r="L1274"/>
      <c r="M1274"/>
      <c r="N1274"/>
    </row>
    <row r="1275" spans="3:14" x14ac:dyDescent="0.25">
      <c r="C1275"/>
      <c r="D1275"/>
      <c r="E1275"/>
      <c r="F1275"/>
      <c r="G1275"/>
      <c r="H1275"/>
      <c r="I1275" s="11"/>
      <c r="J1275" s="11"/>
      <c r="K1275"/>
      <c r="L1275"/>
      <c r="M1275"/>
      <c r="N1275"/>
    </row>
    <row r="1276" spans="3:14" x14ac:dyDescent="0.25">
      <c r="C1276"/>
      <c r="D1276"/>
      <c r="E1276"/>
      <c r="F1276"/>
      <c r="G1276"/>
      <c r="H1276"/>
      <c r="I1276" s="11"/>
      <c r="J1276" s="11"/>
      <c r="K1276"/>
      <c r="L1276"/>
      <c r="M1276"/>
      <c r="N1276"/>
    </row>
    <row r="1277" spans="3:14" x14ac:dyDescent="0.25">
      <c r="C1277"/>
      <c r="D1277"/>
      <c r="E1277"/>
      <c r="F1277"/>
      <c r="G1277"/>
      <c r="H1277"/>
      <c r="I1277" s="11"/>
      <c r="J1277" s="11"/>
      <c r="K1277"/>
      <c r="L1277"/>
      <c r="M1277"/>
      <c r="N1277"/>
    </row>
    <row r="1278" spans="3:14" x14ac:dyDescent="0.25">
      <c r="C1278"/>
      <c r="D1278"/>
      <c r="E1278"/>
      <c r="F1278"/>
      <c r="G1278"/>
      <c r="H1278"/>
      <c r="I1278" s="11"/>
      <c r="J1278" s="11"/>
      <c r="K1278"/>
      <c r="L1278"/>
      <c r="M1278"/>
      <c r="N1278"/>
    </row>
    <row r="1279" spans="3:14" x14ac:dyDescent="0.25">
      <c r="C1279"/>
      <c r="D1279"/>
      <c r="E1279"/>
      <c r="F1279"/>
      <c r="G1279"/>
      <c r="H1279"/>
      <c r="I1279" s="11"/>
      <c r="J1279" s="11"/>
      <c r="K1279"/>
      <c r="L1279"/>
      <c r="M1279"/>
      <c r="N1279"/>
    </row>
    <row r="1280" spans="3:14" x14ac:dyDescent="0.25">
      <c r="C1280"/>
      <c r="D1280"/>
      <c r="E1280"/>
      <c r="F1280"/>
      <c r="G1280"/>
      <c r="H1280"/>
      <c r="I1280" s="11"/>
      <c r="J1280" s="11"/>
      <c r="K1280"/>
      <c r="L1280"/>
      <c r="M1280"/>
      <c r="N1280"/>
    </row>
    <row r="1281" spans="3:14" x14ac:dyDescent="0.25">
      <c r="C1281"/>
      <c r="D1281"/>
      <c r="E1281"/>
      <c r="F1281"/>
      <c r="G1281"/>
      <c r="H1281"/>
      <c r="I1281" s="11"/>
      <c r="J1281" s="11"/>
      <c r="K1281"/>
      <c r="L1281"/>
      <c r="M1281"/>
      <c r="N1281"/>
    </row>
    <row r="1282" spans="3:14" x14ac:dyDescent="0.25">
      <c r="C1282"/>
      <c r="D1282"/>
      <c r="E1282"/>
      <c r="F1282"/>
      <c r="G1282"/>
      <c r="H1282"/>
      <c r="I1282" s="11"/>
      <c r="J1282" s="11"/>
      <c r="K1282"/>
      <c r="L1282"/>
      <c r="M1282"/>
      <c r="N1282"/>
    </row>
    <row r="1283" spans="3:14" x14ac:dyDescent="0.25">
      <c r="C1283"/>
      <c r="D1283"/>
      <c r="E1283"/>
      <c r="F1283"/>
      <c r="G1283"/>
      <c r="H1283"/>
      <c r="I1283" s="11"/>
      <c r="J1283" s="11"/>
      <c r="K1283"/>
      <c r="L1283"/>
      <c r="M1283"/>
      <c r="N1283"/>
    </row>
    <row r="1284" spans="3:14" x14ac:dyDescent="0.25">
      <c r="C1284"/>
      <c r="D1284"/>
      <c r="E1284"/>
      <c r="F1284"/>
      <c r="G1284"/>
      <c r="H1284"/>
      <c r="I1284" s="11"/>
      <c r="J1284" s="11"/>
      <c r="K1284"/>
      <c r="L1284"/>
      <c r="M1284"/>
      <c r="N1284"/>
    </row>
    <row r="1285" spans="3:14" x14ac:dyDescent="0.25">
      <c r="C1285"/>
      <c r="D1285"/>
      <c r="E1285"/>
      <c r="F1285"/>
      <c r="G1285"/>
      <c r="H1285"/>
      <c r="I1285" s="11"/>
      <c r="J1285" s="11"/>
      <c r="K1285"/>
      <c r="L1285"/>
      <c r="M1285"/>
      <c r="N1285"/>
    </row>
    <row r="1286" spans="3:14" x14ac:dyDescent="0.25">
      <c r="C1286"/>
      <c r="D1286"/>
      <c r="E1286"/>
      <c r="F1286"/>
      <c r="G1286"/>
      <c r="H1286"/>
      <c r="I1286" s="11"/>
      <c r="J1286" s="11"/>
      <c r="K1286"/>
      <c r="L1286"/>
      <c r="M1286"/>
      <c r="N1286"/>
    </row>
    <row r="1287" spans="3:14" x14ac:dyDescent="0.25">
      <c r="C1287"/>
      <c r="D1287"/>
      <c r="E1287"/>
      <c r="F1287"/>
      <c r="G1287"/>
      <c r="H1287"/>
      <c r="I1287" s="11"/>
      <c r="J1287" s="11"/>
      <c r="K1287"/>
      <c r="L1287"/>
      <c r="M1287"/>
      <c r="N1287"/>
    </row>
    <row r="1288" spans="3:14" x14ac:dyDescent="0.25">
      <c r="C1288"/>
      <c r="D1288"/>
      <c r="E1288"/>
      <c r="F1288"/>
      <c r="G1288"/>
      <c r="H1288"/>
      <c r="I1288" s="11"/>
      <c r="J1288" s="11"/>
      <c r="K1288"/>
      <c r="L1288"/>
      <c r="M1288"/>
      <c r="N1288"/>
    </row>
    <row r="1289" spans="3:14" x14ac:dyDescent="0.25">
      <c r="C1289"/>
      <c r="D1289"/>
      <c r="E1289"/>
      <c r="F1289"/>
      <c r="G1289"/>
      <c r="H1289"/>
      <c r="I1289" s="11"/>
      <c r="J1289" s="11"/>
      <c r="K1289"/>
      <c r="L1289"/>
      <c r="M1289"/>
      <c r="N1289"/>
    </row>
    <row r="1290" spans="3:14" x14ac:dyDescent="0.25">
      <c r="C1290"/>
      <c r="D1290"/>
      <c r="E1290"/>
      <c r="F1290"/>
      <c r="G1290"/>
      <c r="H1290"/>
      <c r="I1290" s="11"/>
      <c r="J1290" s="11"/>
      <c r="K1290"/>
      <c r="L1290"/>
      <c r="M1290"/>
      <c r="N1290"/>
    </row>
    <row r="1291" spans="3:14" x14ac:dyDescent="0.25">
      <c r="C1291"/>
      <c r="D1291"/>
      <c r="E1291"/>
      <c r="F1291"/>
      <c r="G1291"/>
      <c r="H1291"/>
      <c r="I1291" s="11"/>
      <c r="J1291" s="11"/>
      <c r="K1291"/>
      <c r="L1291"/>
      <c r="M1291"/>
      <c r="N1291"/>
    </row>
    <row r="1292" spans="3:14" x14ac:dyDescent="0.25">
      <c r="C1292"/>
      <c r="D1292"/>
      <c r="E1292"/>
      <c r="F1292"/>
      <c r="G1292"/>
      <c r="H1292"/>
      <c r="I1292" s="11"/>
      <c r="J1292" s="11"/>
      <c r="K1292"/>
      <c r="L1292"/>
      <c r="M1292"/>
      <c r="N1292"/>
    </row>
    <row r="1293" spans="3:14" x14ac:dyDescent="0.25">
      <c r="C1293"/>
      <c r="D1293"/>
      <c r="E1293"/>
      <c r="F1293"/>
      <c r="G1293"/>
      <c r="H1293"/>
      <c r="I1293" s="11"/>
      <c r="J1293" s="11"/>
      <c r="K1293"/>
      <c r="L1293"/>
      <c r="M1293"/>
      <c r="N1293"/>
    </row>
    <row r="1294" spans="3:14" x14ac:dyDescent="0.25">
      <c r="C1294"/>
      <c r="D1294"/>
      <c r="E1294"/>
      <c r="F1294"/>
      <c r="G1294"/>
      <c r="H1294"/>
      <c r="I1294" s="11"/>
      <c r="J1294" s="11"/>
      <c r="K1294"/>
      <c r="L1294"/>
      <c r="M1294"/>
      <c r="N1294"/>
    </row>
    <row r="1295" spans="3:14" x14ac:dyDescent="0.25">
      <c r="C1295"/>
      <c r="D1295"/>
      <c r="E1295"/>
      <c r="F1295"/>
      <c r="G1295"/>
      <c r="H1295"/>
      <c r="I1295" s="11"/>
      <c r="J1295" s="11"/>
      <c r="K1295"/>
      <c r="L1295"/>
      <c r="M1295"/>
      <c r="N1295"/>
    </row>
    <row r="1296" spans="3:14" x14ac:dyDescent="0.25">
      <c r="C1296"/>
      <c r="D1296"/>
      <c r="E1296"/>
      <c r="F1296"/>
      <c r="G1296"/>
      <c r="H1296"/>
      <c r="I1296" s="11"/>
      <c r="J1296" s="11"/>
      <c r="K1296"/>
      <c r="L1296"/>
      <c r="M1296"/>
      <c r="N1296"/>
    </row>
    <row r="1297" spans="3:14" x14ac:dyDescent="0.25">
      <c r="C1297"/>
      <c r="D1297"/>
      <c r="E1297"/>
      <c r="F1297"/>
      <c r="G1297"/>
      <c r="H1297"/>
      <c r="I1297" s="11"/>
      <c r="J1297" s="11"/>
      <c r="K1297"/>
      <c r="L1297"/>
      <c r="M1297"/>
      <c r="N1297"/>
    </row>
    <row r="1298" spans="3:14" x14ac:dyDescent="0.25">
      <c r="C1298"/>
      <c r="D1298"/>
      <c r="E1298"/>
      <c r="F1298"/>
      <c r="G1298"/>
      <c r="H1298"/>
      <c r="I1298" s="11"/>
      <c r="J1298" s="11"/>
      <c r="K1298"/>
      <c r="L1298"/>
      <c r="M1298"/>
      <c r="N1298"/>
    </row>
    <row r="1299" spans="3:14" x14ac:dyDescent="0.25">
      <c r="C1299"/>
      <c r="D1299"/>
      <c r="E1299"/>
      <c r="F1299"/>
      <c r="G1299"/>
      <c r="H1299"/>
      <c r="I1299" s="11"/>
      <c r="J1299" s="11"/>
      <c r="K1299"/>
      <c r="L1299"/>
      <c r="M1299"/>
      <c r="N1299"/>
    </row>
    <row r="1300" spans="3:14" x14ac:dyDescent="0.25">
      <c r="C1300"/>
      <c r="D1300"/>
      <c r="E1300"/>
      <c r="F1300"/>
      <c r="G1300"/>
      <c r="H1300"/>
      <c r="I1300" s="11"/>
      <c r="J1300" s="11"/>
      <c r="K1300"/>
      <c r="L1300"/>
      <c r="M1300"/>
      <c r="N1300"/>
    </row>
    <row r="1301" spans="3:14" x14ac:dyDescent="0.25">
      <c r="C1301"/>
      <c r="D1301"/>
      <c r="E1301"/>
      <c r="F1301"/>
      <c r="G1301"/>
      <c r="H1301"/>
      <c r="I1301" s="11"/>
      <c r="J1301" s="11"/>
      <c r="K1301"/>
      <c r="L1301"/>
      <c r="M1301"/>
      <c r="N1301"/>
    </row>
    <row r="1302" spans="3:14" x14ac:dyDescent="0.25">
      <c r="C1302"/>
      <c r="D1302"/>
      <c r="E1302"/>
      <c r="F1302"/>
      <c r="G1302"/>
      <c r="H1302"/>
      <c r="I1302" s="11"/>
      <c r="J1302" s="11"/>
      <c r="K1302"/>
      <c r="L1302"/>
      <c r="M1302"/>
      <c r="N1302"/>
    </row>
    <row r="1303" spans="3:14" x14ac:dyDescent="0.25">
      <c r="C1303"/>
      <c r="D1303"/>
      <c r="E1303"/>
      <c r="F1303"/>
      <c r="G1303"/>
      <c r="H1303"/>
      <c r="I1303" s="11"/>
      <c r="J1303" s="11"/>
      <c r="K1303"/>
      <c r="L1303"/>
      <c r="M1303"/>
      <c r="N1303"/>
    </row>
    <row r="1304" spans="3:14" x14ac:dyDescent="0.25">
      <c r="C1304"/>
      <c r="D1304"/>
      <c r="E1304"/>
      <c r="F1304"/>
      <c r="G1304"/>
      <c r="H1304"/>
      <c r="I1304" s="11"/>
      <c r="J1304" s="11"/>
      <c r="K1304"/>
      <c r="L1304"/>
      <c r="M1304"/>
      <c r="N1304"/>
    </row>
    <row r="1305" spans="3:14" x14ac:dyDescent="0.25">
      <c r="C1305"/>
      <c r="D1305"/>
      <c r="E1305"/>
      <c r="F1305"/>
      <c r="G1305"/>
      <c r="H1305"/>
      <c r="I1305" s="11"/>
      <c r="J1305" s="11"/>
      <c r="K1305"/>
      <c r="L1305"/>
      <c r="M1305"/>
      <c r="N1305"/>
    </row>
    <row r="1306" spans="3:14" x14ac:dyDescent="0.25">
      <c r="C1306"/>
      <c r="D1306"/>
      <c r="E1306"/>
      <c r="F1306"/>
      <c r="G1306"/>
      <c r="H1306"/>
      <c r="I1306" s="11"/>
      <c r="J1306" s="11"/>
      <c r="K1306"/>
      <c r="L1306"/>
      <c r="M1306"/>
      <c r="N1306"/>
    </row>
    <row r="1307" spans="3:14" x14ac:dyDescent="0.25">
      <c r="C1307"/>
      <c r="D1307"/>
      <c r="E1307"/>
      <c r="F1307"/>
      <c r="G1307"/>
      <c r="H1307"/>
      <c r="I1307" s="11"/>
      <c r="J1307" s="11"/>
      <c r="K1307"/>
      <c r="L1307"/>
      <c r="M1307"/>
      <c r="N1307"/>
    </row>
    <row r="1308" spans="3:14" x14ac:dyDescent="0.25">
      <c r="C1308"/>
      <c r="D1308"/>
      <c r="E1308"/>
      <c r="F1308"/>
      <c r="G1308"/>
      <c r="H1308"/>
      <c r="I1308" s="11"/>
      <c r="J1308" s="11"/>
      <c r="K1308"/>
      <c r="L1308"/>
      <c r="M1308"/>
      <c r="N1308"/>
    </row>
    <row r="1309" spans="3:14" x14ac:dyDescent="0.25">
      <c r="C1309"/>
      <c r="D1309"/>
      <c r="E1309"/>
      <c r="F1309"/>
      <c r="G1309"/>
      <c r="H1309"/>
      <c r="I1309" s="11"/>
      <c r="J1309" s="11"/>
      <c r="K1309"/>
      <c r="L1309"/>
      <c r="M1309"/>
      <c r="N1309"/>
    </row>
    <row r="1310" spans="3:14" x14ac:dyDescent="0.25">
      <c r="C1310"/>
      <c r="D1310"/>
      <c r="E1310"/>
      <c r="F1310"/>
      <c r="G1310"/>
      <c r="H1310"/>
      <c r="I1310" s="11"/>
      <c r="J1310" s="11"/>
      <c r="K1310"/>
      <c r="L1310"/>
      <c r="M1310"/>
      <c r="N1310"/>
    </row>
    <row r="1311" spans="3:14" x14ac:dyDescent="0.25">
      <c r="C1311"/>
      <c r="D1311"/>
      <c r="E1311"/>
      <c r="F1311"/>
      <c r="G1311"/>
      <c r="H1311"/>
      <c r="I1311" s="11"/>
      <c r="J1311" s="11"/>
      <c r="K1311"/>
      <c r="L1311"/>
      <c r="M1311"/>
      <c r="N1311"/>
    </row>
    <row r="1312" spans="3:14" x14ac:dyDescent="0.25">
      <c r="C1312"/>
      <c r="D1312"/>
      <c r="E1312"/>
      <c r="F1312"/>
      <c r="G1312"/>
      <c r="H1312"/>
      <c r="I1312" s="11"/>
      <c r="J1312" s="11"/>
      <c r="K1312"/>
      <c r="L1312"/>
      <c r="M1312"/>
      <c r="N1312"/>
    </row>
    <row r="1313" spans="3:14" x14ac:dyDescent="0.25">
      <c r="C1313"/>
      <c r="D1313"/>
      <c r="E1313"/>
      <c r="F1313"/>
      <c r="G1313"/>
      <c r="H1313"/>
      <c r="I1313" s="11"/>
      <c r="J1313" s="11"/>
      <c r="K1313"/>
      <c r="L1313"/>
      <c r="M1313"/>
      <c r="N1313"/>
    </row>
    <row r="1314" spans="3:14" x14ac:dyDescent="0.25">
      <c r="C1314"/>
      <c r="D1314"/>
      <c r="E1314"/>
      <c r="F1314"/>
      <c r="G1314"/>
      <c r="H1314"/>
      <c r="I1314" s="11"/>
      <c r="J1314" s="11"/>
      <c r="K1314"/>
      <c r="L1314"/>
      <c r="M1314"/>
      <c r="N1314"/>
    </row>
    <row r="1315" spans="3:14" x14ac:dyDescent="0.25">
      <c r="C1315"/>
      <c r="D1315"/>
      <c r="E1315"/>
      <c r="F1315"/>
      <c r="G1315"/>
      <c r="H1315"/>
      <c r="I1315" s="11"/>
      <c r="J1315" s="11"/>
      <c r="K1315"/>
      <c r="L1315"/>
      <c r="M1315"/>
      <c r="N1315"/>
    </row>
    <row r="1316" spans="3:14" x14ac:dyDescent="0.25">
      <c r="C1316"/>
      <c r="D1316"/>
      <c r="E1316"/>
      <c r="F1316"/>
      <c r="G1316"/>
      <c r="H1316"/>
      <c r="I1316" s="11"/>
      <c r="J1316" s="11"/>
      <c r="K1316"/>
      <c r="L1316"/>
      <c r="M1316"/>
      <c r="N1316"/>
    </row>
    <row r="1317" spans="3:14" x14ac:dyDescent="0.25">
      <c r="C1317"/>
      <c r="D1317"/>
      <c r="E1317"/>
      <c r="F1317"/>
      <c r="G1317"/>
      <c r="H1317"/>
      <c r="I1317" s="11"/>
      <c r="J1317" s="11"/>
      <c r="K1317"/>
      <c r="L1317"/>
      <c r="M1317"/>
      <c r="N1317"/>
    </row>
    <row r="1318" spans="3:14" x14ac:dyDescent="0.25">
      <c r="C1318"/>
      <c r="D1318"/>
      <c r="E1318"/>
      <c r="F1318"/>
      <c r="G1318"/>
      <c r="H1318"/>
      <c r="I1318" s="11"/>
      <c r="J1318" s="11"/>
      <c r="K1318"/>
      <c r="L1318"/>
      <c r="M1318"/>
      <c r="N1318"/>
    </row>
    <row r="1319" spans="3:14" x14ac:dyDescent="0.25">
      <c r="C1319"/>
      <c r="D1319"/>
      <c r="E1319"/>
      <c r="F1319"/>
      <c r="G1319"/>
      <c r="H1319"/>
      <c r="I1319" s="11"/>
      <c r="J1319" s="11"/>
      <c r="K1319"/>
      <c r="L1319"/>
      <c r="M1319"/>
      <c r="N1319"/>
    </row>
    <row r="1320" spans="3:14" x14ac:dyDescent="0.25">
      <c r="C1320"/>
      <c r="D1320"/>
      <c r="E1320"/>
      <c r="F1320"/>
      <c r="G1320"/>
      <c r="H1320"/>
      <c r="I1320" s="11"/>
      <c r="J1320" s="11"/>
      <c r="K1320"/>
      <c r="L1320"/>
      <c r="M1320"/>
      <c r="N1320"/>
    </row>
    <row r="1321" spans="3:14" x14ac:dyDescent="0.25">
      <c r="C1321"/>
      <c r="D1321"/>
      <c r="E1321"/>
      <c r="F1321"/>
      <c r="G1321"/>
      <c r="H1321"/>
      <c r="I1321" s="11"/>
      <c r="J1321" s="11"/>
      <c r="K1321"/>
      <c r="L1321"/>
      <c r="M1321"/>
      <c r="N1321"/>
    </row>
    <row r="1322" spans="3:14" x14ac:dyDescent="0.25">
      <c r="C1322"/>
      <c r="D1322"/>
      <c r="E1322"/>
      <c r="F1322"/>
      <c r="G1322"/>
      <c r="H1322"/>
      <c r="I1322" s="11"/>
      <c r="J1322" s="11"/>
      <c r="K1322"/>
      <c r="L1322"/>
      <c r="M1322"/>
      <c r="N1322"/>
    </row>
    <row r="1323" spans="3:14" x14ac:dyDescent="0.25">
      <c r="C1323"/>
      <c r="D1323"/>
      <c r="E1323"/>
      <c r="F1323"/>
      <c r="G1323"/>
      <c r="H1323"/>
      <c r="I1323" s="11"/>
      <c r="J1323" s="11"/>
      <c r="K1323"/>
      <c r="L1323"/>
      <c r="M1323"/>
      <c r="N1323"/>
    </row>
    <row r="1324" spans="3:14" x14ac:dyDescent="0.25">
      <c r="C1324"/>
      <c r="D1324"/>
      <c r="E1324"/>
      <c r="F1324"/>
      <c r="G1324"/>
      <c r="H1324"/>
      <c r="I1324" s="11"/>
      <c r="J1324" s="11"/>
      <c r="K1324"/>
      <c r="L1324"/>
      <c r="M1324"/>
      <c r="N1324"/>
    </row>
    <row r="1325" spans="3:14" x14ac:dyDescent="0.25">
      <c r="C1325"/>
      <c r="D1325"/>
      <c r="E1325"/>
      <c r="F1325"/>
      <c r="G1325"/>
      <c r="H1325"/>
      <c r="I1325" s="11"/>
      <c r="J1325" s="11"/>
      <c r="K1325"/>
      <c r="L1325"/>
      <c r="M1325"/>
      <c r="N1325"/>
    </row>
    <row r="1326" spans="3:14" x14ac:dyDescent="0.25">
      <c r="C1326"/>
      <c r="D1326"/>
      <c r="E1326"/>
      <c r="F1326"/>
      <c r="G1326"/>
      <c r="H1326"/>
      <c r="I1326" s="11"/>
      <c r="J1326" s="11"/>
      <c r="K1326"/>
      <c r="L1326"/>
      <c r="M1326"/>
      <c r="N1326"/>
    </row>
    <row r="1327" spans="3:14" x14ac:dyDescent="0.25">
      <c r="C1327"/>
      <c r="D1327"/>
      <c r="E1327"/>
      <c r="F1327"/>
      <c r="G1327"/>
      <c r="H1327"/>
      <c r="I1327" s="11"/>
      <c r="J1327" s="11"/>
      <c r="K1327"/>
      <c r="L1327"/>
      <c r="M1327"/>
      <c r="N1327"/>
    </row>
    <row r="1328" spans="3:14" x14ac:dyDescent="0.25">
      <c r="C1328"/>
      <c r="D1328"/>
      <c r="E1328"/>
      <c r="F1328"/>
      <c r="G1328"/>
      <c r="H1328"/>
      <c r="I1328" s="11"/>
      <c r="J1328" s="11"/>
      <c r="K1328"/>
      <c r="L1328"/>
      <c r="M1328"/>
      <c r="N1328"/>
    </row>
    <row r="1329" spans="3:14" x14ac:dyDescent="0.25">
      <c r="C1329"/>
      <c r="D1329"/>
      <c r="E1329"/>
      <c r="F1329"/>
      <c r="G1329"/>
      <c r="H1329"/>
      <c r="I1329" s="11"/>
      <c r="J1329" s="11"/>
      <c r="K1329"/>
      <c r="L1329"/>
      <c r="M1329"/>
      <c r="N1329"/>
    </row>
    <row r="1330" spans="3:14" x14ac:dyDescent="0.25">
      <c r="C1330"/>
      <c r="D1330"/>
      <c r="E1330"/>
      <c r="F1330"/>
      <c r="G1330"/>
      <c r="H1330"/>
      <c r="I1330" s="11"/>
      <c r="J1330" s="11"/>
      <c r="K1330"/>
      <c r="L1330"/>
      <c r="M1330"/>
      <c r="N1330"/>
    </row>
    <row r="1331" spans="3:14" x14ac:dyDescent="0.25">
      <c r="C1331"/>
      <c r="D1331"/>
      <c r="E1331"/>
      <c r="F1331"/>
      <c r="G1331"/>
      <c r="H1331"/>
      <c r="I1331" s="11"/>
      <c r="J1331" s="11"/>
      <c r="K1331"/>
      <c r="L1331"/>
      <c r="M1331"/>
      <c r="N1331"/>
    </row>
    <row r="1332" spans="3:14" x14ac:dyDescent="0.25">
      <c r="C1332"/>
      <c r="D1332"/>
      <c r="E1332"/>
      <c r="F1332"/>
      <c r="G1332"/>
      <c r="H1332"/>
      <c r="I1332" s="11"/>
      <c r="J1332" s="11"/>
      <c r="K1332"/>
      <c r="L1332"/>
      <c r="M1332"/>
      <c r="N1332"/>
    </row>
    <row r="1333" spans="3:14" x14ac:dyDescent="0.25">
      <c r="C1333"/>
      <c r="D1333"/>
      <c r="E1333"/>
      <c r="F1333"/>
      <c r="G1333"/>
      <c r="H1333"/>
      <c r="I1333" s="11"/>
      <c r="J1333" s="11"/>
      <c r="K1333"/>
      <c r="L1333"/>
      <c r="M1333"/>
      <c r="N1333"/>
    </row>
    <row r="1334" spans="3:14" x14ac:dyDescent="0.25">
      <c r="C1334"/>
      <c r="D1334"/>
      <c r="E1334"/>
      <c r="F1334"/>
      <c r="G1334"/>
      <c r="H1334"/>
      <c r="I1334" s="11"/>
      <c r="J1334" s="11"/>
      <c r="K1334"/>
      <c r="L1334"/>
      <c r="M1334"/>
      <c r="N1334"/>
    </row>
    <row r="1335" spans="3:14" x14ac:dyDescent="0.25">
      <c r="C1335"/>
      <c r="D1335"/>
      <c r="E1335"/>
      <c r="F1335"/>
      <c r="G1335"/>
      <c r="H1335"/>
      <c r="I1335" s="11"/>
      <c r="J1335" s="11"/>
      <c r="K1335"/>
      <c r="L1335"/>
      <c r="M1335"/>
      <c r="N1335"/>
    </row>
    <row r="1336" spans="3:14" x14ac:dyDescent="0.25">
      <c r="C1336"/>
      <c r="D1336"/>
      <c r="E1336"/>
      <c r="F1336"/>
      <c r="G1336"/>
      <c r="H1336"/>
      <c r="I1336" s="11"/>
      <c r="J1336" s="11"/>
      <c r="K1336"/>
      <c r="L1336"/>
      <c r="M1336"/>
      <c r="N1336"/>
    </row>
    <row r="1337" spans="3:14" x14ac:dyDescent="0.25">
      <c r="C1337"/>
      <c r="D1337"/>
      <c r="E1337"/>
      <c r="F1337"/>
      <c r="G1337"/>
      <c r="H1337"/>
      <c r="I1337" s="11"/>
      <c r="J1337" s="11"/>
      <c r="K1337"/>
      <c r="L1337"/>
      <c r="M1337"/>
      <c r="N1337"/>
    </row>
    <row r="1338" spans="3:14" x14ac:dyDescent="0.25">
      <c r="C1338"/>
      <c r="D1338"/>
      <c r="E1338"/>
      <c r="F1338"/>
      <c r="G1338"/>
      <c r="H1338"/>
      <c r="I1338" s="11"/>
      <c r="J1338" s="11"/>
      <c r="K1338"/>
      <c r="L1338"/>
      <c r="M1338"/>
      <c r="N1338"/>
    </row>
    <row r="1339" spans="3:14" x14ac:dyDescent="0.25">
      <c r="C1339"/>
      <c r="D1339"/>
      <c r="E1339"/>
      <c r="F1339"/>
      <c r="G1339"/>
      <c r="H1339"/>
      <c r="I1339" s="11"/>
      <c r="J1339" s="11"/>
      <c r="K1339"/>
      <c r="L1339"/>
      <c r="M1339"/>
      <c r="N1339"/>
    </row>
    <row r="1340" spans="3:14" x14ac:dyDescent="0.25">
      <c r="C1340"/>
      <c r="D1340"/>
      <c r="E1340"/>
      <c r="F1340"/>
      <c r="G1340"/>
      <c r="H1340"/>
      <c r="I1340" s="11"/>
      <c r="J1340" s="11"/>
      <c r="K1340"/>
      <c r="L1340"/>
      <c r="M1340"/>
      <c r="N1340"/>
    </row>
    <row r="1341" spans="3:14" x14ac:dyDescent="0.25">
      <c r="C1341"/>
      <c r="D1341"/>
      <c r="E1341"/>
      <c r="F1341"/>
      <c r="G1341"/>
      <c r="H1341"/>
      <c r="I1341" s="11"/>
      <c r="J1341" s="11"/>
      <c r="K1341"/>
      <c r="L1341"/>
      <c r="M1341"/>
      <c r="N1341"/>
    </row>
    <row r="1342" spans="3:14" x14ac:dyDescent="0.25">
      <c r="C1342"/>
      <c r="D1342"/>
      <c r="E1342"/>
      <c r="F1342"/>
      <c r="G1342"/>
      <c r="H1342"/>
      <c r="I1342" s="11"/>
      <c r="J1342" s="11"/>
      <c r="K1342"/>
      <c r="L1342"/>
      <c r="M1342"/>
      <c r="N1342"/>
    </row>
    <row r="1343" spans="3:14" x14ac:dyDescent="0.25">
      <c r="C1343"/>
      <c r="D1343"/>
      <c r="E1343"/>
      <c r="F1343"/>
      <c r="G1343"/>
      <c r="H1343"/>
      <c r="I1343" s="11"/>
      <c r="J1343" s="11"/>
      <c r="K1343"/>
      <c r="L1343"/>
      <c r="M1343"/>
      <c r="N1343"/>
    </row>
    <row r="1344" spans="3:14" x14ac:dyDescent="0.25">
      <c r="C1344"/>
      <c r="D1344"/>
      <c r="E1344"/>
      <c r="F1344"/>
      <c r="G1344"/>
      <c r="H1344"/>
      <c r="I1344" s="11"/>
      <c r="J1344" s="11"/>
      <c r="K1344"/>
      <c r="L1344"/>
      <c r="M1344"/>
      <c r="N1344"/>
    </row>
    <row r="1345" spans="3:14" x14ac:dyDescent="0.25">
      <c r="C1345"/>
      <c r="D1345"/>
      <c r="E1345"/>
      <c r="F1345"/>
      <c r="G1345"/>
      <c r="H1345"/>
      <c r="I1345" s="11"/>
      <c r="J1345" s="11"/>
      <c r="K1345"/>
      <c r="L1345"/>
      <c r="M1345"/>
      <c r="N1345"/>
    </row>
    <row r="1346" spans="3:14" x14ac:dyDescent="0.25">
      <c r="C1346"/>
      <c r="D1346"/>
      <c r="E1346"/>
      <c r="F1346"/>
      <c r="G1346"/>
      <c r="H1346"/>
      <c r="I1346" s="11"/>
      <c r="J1346" s="11"/>
      <c r="K1346"/>
      <c r="L1346"/>
      <c r="M1346"/>
      <c r="N1346"/>
    </row>
    <row r="1347" spans="3:14" x14ac:dyDescent="0.25">
      <c r="C1347"/>
      <c r="D1347"/>
      <c r="E1347"/>
      <c r="F1347"/>
      <c r="G1347"/>
      <c r="H1347"/>
      <c r="I1347" s="11"/>
      <c r="J1347" s="11"/>
      <c r="K1347"/>
      <c r="L1347"/>
      <c r="M1347"/>
      <c r="N1347"/>
    </row>
    <row r="1348" spans="3:14" x14ac:dyDescent="0.25">
      <c r="C1348"/>
      <c r="D1348"/>
      <c r="E1348"/>
      <c r="F1348"/>
      <c r="G1348"/>
      <c r="H1348"/>
      <c r="I1348" s="11"/>
      <c r="J1348" s="11"/>
      <c r="K1348"/>
      <c r="L1348"/>
      <c r="M1348"/>
      <c r="N1348"/>
    </row>
    <row r="1349" spans="3:14" x14ac:dyDescent="0.25">
      <c r="C1349"/>
      <c r="D1349"/>
      <c r="E1349"/>
      <c r="F1349"/>
      <c r="G1349"/>
      <c r="H1349"/>
      <c r="I1349" s="11"/>
      <c r="J1349" s="11"/>
      <c r="K1349"/>
      <c r="L1349"/>
      <c r="M1349"/>
      <c r="N1349"/>
    </row>
    <row r="1350" spans="3:14" x14ac:dyDescent="0.25">
      <c r="C1350"/>
      <c r="D1350"/>
      <c r="E1350"/>
      <c r="F1350"/>
      <c r="G1350"/>
      <c r="H1350"/>
      <c r="I1350" s="11"/>
      <c r="J1350" s="11"/>
      <c r="K1350"/>
      <c r="L1350"/>
      <c r="M1350"/>
      <c r="N1350"/>
    </row>
    <row r="1351" spans="3:14" x14ac:dyDescent="0.25">
      <c r="C1351"/>
      <c r="D1351"/>
      <c r="E1351"/>
      <c r="F1351"/>
      <c r="G1351"/>
      <c r="H1351"/>
      <c r="I1351" s="11"/>
      <c r="J1351" s="11"/>
      <c r="K1351"/>
      <c r="L1351"/>
      <c r="M1351"/>
      <c r="N1351"/>
    </row>
    <row r="1352" spans="3:14" x14ac:dyDescent="0.25">
      <c r="C1352"/>
      <c r="D1352"/>
      <c r="E1352"/>
      <c r="F1352"/>
      <c r="G1352"/>
      <c r="H1352"/>
      <c r="I1352" s="11"/>
      <c r="J1352" s="11"/>
      <c r="K1352"/>
      <c r="L1352"/>
      <c r="M1352"/>
      <c r="N1352"/>
    </row>
    <row r="1353" spans="3:14" x14ac:dyDescent="0.25">
      <c r="C1353"/>
      <c r="D1353"/>
      <c r="E1353"/>
      <c r="F1353"/>
      <c r="G1353"/>
      <c r="H1353"/>
      <c r="I1353" s="11"/>
      <c r="J1353" s="11"/>
      <c r="K1353"/>
      <c r="L1353"/>
      <c r="M1353"/>
      <c r="N1353"/>
    </row>
    <row r="1354" spans="3:14" x14ac:dyDescent="0.25">
      <c r="C1354"/>
      <c r="D1354"/>
      <c r="E1354"/>
      <c r="F1354"/>
      <c r="G1354"/>
      <c r="H1354"/>
      <c r="I1354" s="11"/>
      <c r="J1354" s="11"/>
      <c r="K1354"/>
      <c r="L1354"/>
      <c r="M1354"/>
      <c r="N1354"/>
    </row>
    <row r="1355" spans="3:14" x14ac:dyDescent="0.25">
      <c r="C1355"/>
      <c r="D1355"/>
      <c r="E1355"/>
      <c r="F1355"/>
      <c r="G1355"/>
      <c r="H1355"/>
      <c r="I1355" s="11"/>
      <c r="J1355" s="11"/>
      <c r="K1355"/>
      <c r="L1355"/>
      <c r="M1355"/>
      <c r="N1355"/>
    </row>
    <row r="1356" spans="3:14" x14ac:dyDescent="0.25">
      <c r="C1356"/>
      <c r="D1356"/>
      <c r="E1356"/>
      <c r="F1356"/>
      <c r="G1356"/>
      <c r="H1356"/>
      <c r="I1356" s="11"/>
      <c r="J1356" s="11"/>
      <c r="K1356"/>
      <c r="L1356"/>
      <c r="M1356"/>
      <c r="N1356"/>
    </row>
    <row r="1357" spans="3:14" x14ac:dyDescent="0.25">
      <c r="C1357"/>
      <c r="D1357"/>
      <c r="E1357"/>
      <c r="F1357"/>
      <c r="G1357"/>
      <c r="H1357"/>
      <c r="I1357" s="11"/>
      <c r="J1357" s="11"/>
      <c r="K1357"/>
      <c r="L1357"/>
      <c r="M1357"/>
      <c r="N1357"/>
    </row>
    <row r="1358" spans="3:14" x14ac:dyDescent="0.25">
      <c r="C1358"/>
      <c r="D1358"/>
      <c r="E1358"/>
      <c r="F1358"/>
      <c r="G1358"/>
      <c r="H1358"/>
      <c r="I1358" s="11"/>
      <c r="J1358" s="11"/>
      <c r="K1358"/>
      <c r="L1358"/>
      <c r="M1358"/>
      <c r="N1358"/>
    </row>
    <row r="1359" spans="3:14" x14ac:dyDescent="0.25">
      <c r="C1359"/>
      <c r="D1359"/>
      <c r="E1359"/>
      <c r="F1359"/>
      <c r="G1359"/>
      <c r="H1359"/>
      <c r="I1359" s="11"/>
      <c r="J1359" s="11"/>
      <c r="K1359"/>
      <c r="L1359"/>
      <c r="M1359"/>
      <c r="N1359"/>
    </row>
    <row r="1360" spans="3:14" x14ac:dyDescent="0.25">
      <c r="C1360"/>
      <c r="D1360"/>
      <c r="E1360"/>
      <c r="F1360"/>
      <c r="G1360"/>
      <c r="H1360"/>
      <c r="I1360" s="11"/>
      <c r="J1360" s="11"/>
      <c r="K1360"/>
      <c r="L1360"/>
      <c r="M1360"/>
      <c r="N1360"/>
    </row>
    <row r="1361" spans="3:14" x14ac:dyDescent="0.25">
      <c r="C1361"/>
      <c r="D1361"/>
      <c r="E1361"/>
      <c r="F1361"/>
      <c r="G1361"/>
      <c r="H1361"/>
      <c r="I1361" s="11"/>
      <c r="J1361" s="11"/>
      <c r="K1361"/>
      <c r="L1361"/>
      <c r="M1361"/>
      <c r="N1361"/>
    </row>
    <row r="1362" spans="3:14" x14ac:dyDescent="0.25">
      <c r="C1362"/>
      <c r="D1362"/>
      <c r="E1362"/>
      <c r="F1362"/>
      <c r="G1362"/>
      <c r="H1362"/>
      <c r="I1362" s="11"/>
      <c r="J1362" s="11"/>
      <c r="K1362"/>
      <c r="L1362"/>
      <c r="M1362"/>
      <c r="N1362"/>
    </row>
    <row r="1363" spans="3:14" x14ac:dyDescent="0.25">
      <c r="C1363"/>
      <c r="D1363"/>
      <c r="E1363"/>
      <c r="F1363"/>
      <c r="G1363"/>
      <c r="H1363"/>
      <c r="I1363" s="11"/>
      <c r="J1363" s="11"/>
      <c r="K1363"/>
      <c r="L1363"/>
      <c r="M1363"/>
      <c r="N1363"/>
    </row>
    <row r="1364" spans="3:14" x14ac:dyDescent="0.25">
      <c r="C1364"/>
      <c r="D1364"/>
      <c r="E1364"/>
      <c r="F1364"/>
      <c r="G1364"/>
      <c r="H1364"/>
      <c r="I1364" s="11"/>
      <c r="J1364" s="11"/>
      <c r="K1364"/>
      <c r="L1364"/>
      <c r="M1364"/>
      <c r="N1364"/>
    </row>
    <row r="1365" spans="3:14" x14ac:dyDescent="0.25">
      <c r="C1365"/>
      <c r="D1365"/>
      <c r="E1365"/>
      <c r="F1365"/>
      <c r="G1365"/>
      <c r="H1365"/>
      <c r="I1365" s="11"/>
      <c r="J1365" s="11"/>
      <c r="K1365"/>
      <c r="L1365"/>
      <c r="M1365"/>
      <c r="N1365"/>
    </row>
    <row r="1366" spans="3:14" x14ac:dyDescent="0.25">
      <c r="C1366"/>
      <c r="D1366"/>
      <c r="E1366"/>
      <c r="F1366"/>
      <c r="G1366"/>
      <c r="H1366"/>
      <c r="I1366" s="11"/>
      <c r="J1366" s="11"/>
      <c r="K1366"/>
      <c r="L1366"/>
      <c r="M1366"/>
      <c r="N1366"/>
    </row>
    <row r="1367" spans="3:14" x14ac:dyDescent="0.25">
      <c r="C1367"/>
      <c r="D1367"/>
      <c r="E1367"/>
      <c r="F1367"/>
      <c r="G1367"/>
      <c r="H1367"/>
      <c r="I1367" s="11"/>
      <c r="J1367" s="11"/>
      <c r="K1367"/>
      <c r="L1367"/>
      <c r="M1367"/>
      <c r="N1367"/>
    </row>
    <row r="1368" spans="3:14" x14ac:dyDescent="0.25">
      <c r="C1368"/>
      <c r="D1368"/>
      <c r="E1368"/>
      <c r="F1368"/>
      <c r="G1368"/>
      <c r="H1368"/>
      <c r="I1368" s="11"/>
      <c r="J1368" s="11"/>
      <c r="K1368"/>
      <c r="L1368"/>
      <c r="M1368"/>
      <c r="N1368"/>
    </row>
    <row r="1369" spans="3:14" x14ac:dyDescent="0.25">
      <c r="C1369"/>
      <c r="D1369"/>
      <c r="E1369"/>
      <c r="F1369"/>
      <c r="G1369"/>
      <c r="H1369"/>
      <c r="I1369" s="11"/>
      <c r="J1369" s="11"/>
      <c r="K1369"/>
      <c r="L1369"/>
      <c r="M1369"/>
      <c r="N1369"/>
    </row>
    <row r="1370" spans="3:14" x14ac:dyDescent="0.25">
      <c r="C1370"/>
      <c r="D1370"/>
      <c r="E1370"/>
      <c r="F1370"/>
      <c r="G1370"/>
      <c r="H1370"/>
      <c r="I1370" s="11"/>
      <c r="J1370" s="11"/>
      <c r="K1370"/>
      <c r="L1370"/>
      <c r="M1370"/>
      <c r="N1370"/>
    </row>
    <row r="1371" spans="3:14" x14ac:dyDescent="0.25">
      <c r="C1371"/>
      <c r="D1371"/>
      <c r="E1371"/>
      <c r="F1371"/>
      <c r="G1371"/>
      <c r="H1371"/>
      <c r="I1371" s="11"/>
      <c r="J1371" s="11"/>
      <c r="K1371"/>
      <c r="L1371"/>
      <c r="M1371"/>
      <c r="N1371"/>
    </row>
    <row r="1372" spans="3:14" x14ac:dyDescent="0.25">
      <c r="C1372"/>
      <c r="D1372"/>
      <c r="E1372"/>
      <c r="F1372"/>
      <c r="G1372"/>
      <c r="H1372"/>
      <c r="I1372" s="11"/>
      <c r="J1372" s="11"/>
      <c r="K1372"/>
      <c r="L1372"/>
      <c r="M1372"/>
      <c r="N1372"/>
    </row>
    <row r="1373" spans="3:14" x14ac:dyDescent="0.25">
      <c r="C1373"/>
      <c r="D1373"/>
      <c r="E1373"/>
      <c r="F1373"/>
      <c r="G1373"/>
      <c r="H1373"/>
      <c r="I1373" s="11"/>
      <c r="J1373" s="11"/>
      <c r="K1373"/>
      <c r="L1373"/>
      <c r="M1373"/>
      <c r="N1373"/>
    </row>
    <row r="1374" spans="3:14" x14ac:dyDescent="0.25">
      <c r="C1374"/>
      <c r="D1374"/>
      <c r="E1374"/>
      <c r="F1374"/>
      <c r="G1374"/>
      <c r="H1374"/>
      <c r="I1374" s="11"/>
      <c r="J1374" s="11"/>
      <c r="K1374"/>
      <c r="L1374"/>
      <c r="M1374"/>
      <c r="N1374"/>
    </row>
    <row r="1375" spans="3:14" x14ac:dyDescent="0.25">
      <c r="C1375"/>
      <c r="D1375"/>
      <c r="E1375"/>
      <c r="F1375"/>
      <c r="G1375"/>
      <c r="H1375"/>
      <c r="I1375" s="11"/>
      <c r="J1375" s="11"/>
      <c r="K1375"/>
      <c r="L1375"/>
      <c r="M1375"/>
      <c r="N1375"/>
    </row>
    <row r="1376" spans="3:14" x14ac:dyDescent="0.25">
      <c r="C1376"/>
      <c r="D1376"/>
      <c r="E1376"/>
      <c r="F1376"/>
      <c r="G1376"/>
      <c r="H1376"/>
      <c r="I1376" s="11"/>
      <c r="J1376" s="11"/>
      <c r="K1376"/>
      <c r="L1376"/>
      <c r="M1376"/>
      <c r="N1376"/>
    </row>
    <row r="1377" spans="3:14" x14ac:dyDescent="0.25">
      <c r="C1377"/>
      <c r="D1377"/>
      <c r="E1377"/>
      <c r="F1377"/>
      <c r="G1377"/>
      <c r="H1377"/>
      <c r="I1377" s="11"/>
      <c r="J1377" s="11"/>
      <c r="K1377"/>
      <c r="L1377"/>
      <c r="M1377"/>
      <c r="N1377"/>
    </row>
    <row r="1378" spans="3:14" x14ac:dyDescent="0.25">
      <c r="C1378"/>
      <c r="D1378"/>
      <c r="E1378"/>
      <c r="F1378"/>
      <c r="G1378"/>
      <c r="H1378"/>
      <c r="I1378" s="11"/>
      <c r="J1378" s="11"/>
      <c r="K1378"/>
      <c r="L1378"/>
      <c r="M1378"/>
      <c r="N1378"/>
    </row>
    <row r="1379" spans="3:14" x14ac:dyDescent="0.25">
      <c r="C1379"/>
      <c r="D1379"/>
      <c r="E1379"/>
      <c r="F1379"/>
      <c r="G1379"/>
      <c r="H1379"/>
      <c r="I1379" s="11"/>
      <c r="J1379" s="11"/>
      <c r="K1379"/>
      <c r="L1379"/>
      <c r="M1379"/>
      <c r="N1379"/>
    </row>
    <row r="1380" spans="3:14" x14ac:dyDescent="0.25">
      <c r="C1380"/>
      <c r="D1380"/>
      <c r="E1380"/>
      <c r="F1380"/>
      <c r="G1380"/>
      <c r="H1380"/>
      <c r="I1380" s="11"/>
      <c r="J1380" s="11"/>
      <c r="K1380"/>
      <c r="L1380"/>
      <c r="M1380"/>
      <c r="N1380"/>
    </row>
    <row r="1381" spans="3:14" x14ac:dyDescent="0.25">
      <c r="C1381"/>
      <c r="D1381"/>
      <c r="E1381"/>
      <c r="F1381"/>
      <c r="G1381"/>
      <c r="H1381"/>
      <c r="I1381" s="11"/>
      <c r="J1381" s="11"/>
      <c r="K1381"/>
      <c r="L1381"/>
      <c r="M1381"/>
      <c r="N1381"/>
    </row>
    <row r="1382" spans="3:14" x14ac:dyDescent="0.25">
      <c r="C1382"/>
      <c r="D1382"/>
      <c r="E1382"/>
      <c r="F1382"/>
      <c r="G1382"/>
      <c r="H1382"/>
      <c r="I1382" s="11"/>
      <c r="J1382" s="11"/>
      <c r="K1382"/>
      <c r="L1382"/>
      <c r="M1382"/>
      <c r="N1382"/>
    </row>
    <row r="1383" spans="3:14" x14ac:dyDescent="0.25">
      <c r="C1383"/>
      <c r="D1383"/>
      <c r="E1383"/>
      <c r="F1383"/>
      <c r="G1383"/>
      <c r="H1383"/>
      <c r="I1383" s="11"/>
      <c r="J1383" s="11"/>
      <c r="K1383"/>
      <c r="L1383"/>
      <c r="M1383"/>
      <c r="N1383"/>
    </row>
    <row r="1384" spans="3:14" x14ac:dyDescent="0.25">
      <c r="C1384"/>
      <c r="D1384"/>
      <c r="E1384"/>
      <c r="F1384"/>
      <c r="G1384"/>
      <c r="H1384"/>
      <c r="I1384" s="11"/>
      <c r="J1384" s="11"/>
      <c r="K1384"/>
      <c r="L1384"/>
      <c r="M1384"/>
      <c r="N1384"/>
    </row>
    <row r="1385" spans="3:14" x14ac:dyDescent="0.25">
      <c r="C1385"/>
      <c r="D1385"/>
      <c r="E1385"/>
      <c r="F1385"/>
      <c r="G1385"/>
      <c r="H1385"/>
      <c r="I1385" s="11"/>
      <c r="J1385" s="11"/>
      <c r="K1385"/>
      <c r="L1385"/>
      <c r="M1385"/>
      <c r="N1385"/>
    </row>
    <row r="1386" spans="3:14" x14ac:dyDescent="0.25">
      <c r="C1386"/>
      <c r="D1386"/>
      <c r="E1386"/>
      <c r="F1386"/>
      <c r="G1386"/>
      <c r="H1386"/>
      <c r="I1386" s="11"/>
      <c r="J1386" s="11"/>
      <c r="K1386"/>
      <c r="L1386"/>
      <c r="M1386"/>
      <c r="N1386"/>
    </row>
    <row r="1387" spans="3:14" x14ac:dyDescent="0.25">
      <c r="C1387"/>
      <c r="D1387"/>
      <c r="E1387"/>
      <c r="F1387"/>
      <c r="G1387"/>
      <c r="H1387"/>
      <c r="I1387" s="11"/>
      <c r="J1387" s="11"/>
      <c r="K1387"/>
      <c r="L1387"/>
      <c r="M1387"/>
      <c r="N1387"/>
    </row>
    <row r="1388" spans="3:14" x14ac:dyDescent="0.25">
      <c r="C1388"/>
      <c r="D1388"/>
      <c r="E1388"/>
      <c r="F1388"/>
      <c r="G1388"/>
      <c r="H1388"/>
      <c r="I1388" s="11"/>
      <c r="J1388" s="11"/>
      <c r="K1388"/>
      <c r="L1388"/>
      <c r="M1388"/>
      <c r="N1388"/>
    </row>
    <row r="1389" spans="3:14" x14ac:dyDescent="0.25">
      <c r="C1389"/>
      <c r="D1389"/>
      <c r="E1389"/>
      <c r="F1389"/>
      <c r="G1389"/>
      <c r="H1389"/>
      <c r="I1389" s="11"/>
      <c r="J1389" s="11"/>
      <c r="K1389"/>
      <c r="L1389"/>
      <c r="M1389"/>
      <c r="N1389"/>
    </row>
    <row r="1390" spans="3:14" x14ac:dyDescent="0.25">
      <c r="C1390"/>
      <c r="D1390"/>
      <c r="E1390"/>
      <c r="F1390"/>
      <c r="G1390"/>
      <c r="H1390"/>
      <c r="I1390" s="11"/>
      <c r="J1390" s="11"/>
      <c r="K1390"/>
      <c r="L1390"/>
      <c r="M1390"/>
      <c r="N1390"/>
    </row>
    <row r="1391" spans="3:14" x14ac:dyDescent="0.25">
      <c r="C1391"/>
      <c r="D1391"/>
      <c r="E1391"/>
      <c r="F1391"/>
      <c r="G1391"/>
      <c r="H1391"/>
      <c r="I1391" s="11"/>
      <c r="J1391" s="11"/>
      <c r="K1391"/>
      <c r="L1391"/>
      <c r="M1391"/>
      <c r="N1391"/>
    </row>
    <row r="1392" spans="3:14" x14ac:dyDescent="0.25">
      <c r="C1392"/>
      <c r="D1392"/>
      <c r="E1392"/>
      <c r="F1392"/>
      <c r="G1392"/>
      <c r="H1392"/>
      <c r="I1392" s="11"/>
      <c r="J1392" s="11"/>
      <c r="K1392"/>
      <c r="L1392"/>
      <c r="M1392"/>
      <c r="N1392"/>
    </row>
    <row r="1393" spans="3:14" x14ac:dyDescent="0.25">
      <c r="C1393"/>
      <c r="D1393"/>
      <c r="E1393"/>
      <c r="F1393"/>
      <c r="G1393"/>
      <c r="H1393"/>
      <c r="I1393" s="11"/>
      <c r="J1393" s="11"/>
      <c r="K1393"/>
      <c r="L1393"/>
      <c r="M1393"/>
      <c r="N1393"/>
    </row>
    <row r="1394" spans="3:14" x14ac:dyDescent="0.25">
      <c r="C1394"/>
      <c r="D1394"/>
      <c r="E1394"/>
      <c r="F1394"/>
      <c r="G1394"/>
      <c r="H1394"/>
      <c r="I1394" s="11"/>
      <c r="J1394" s="11"/>
      <c r="K1394"/>
      <c r="L1394"/>
      <c r="M1394"/>
      <c r="N1394"/>
    </row>
    <row r="1395" spans="3:14" x14ac:dyDescent="0.25">
      <c r="C1395"/>
      <c r="D1395"/>
      <c r="E1395"/>
      <c r="F1395"/>
      <c r="G1395"/>
      <c r="H1395"/>
      <c r="I1395" s="11"/>
      <c r="J1395" s="11"/>
      <c r="K1395"/>
      <c r="L1395"/>
      <c r="M1395"/>
      <c r="N1395"/>
    </row>
    <row r="1396" spans="3:14" x14ac:dyDescent="0.25">
      <c r="C1396"/>
      <c r="D1396"/>
      <c r="E1396"/>
      <c r="F1396"/>
      <c r="G1396"/>
      <c r="H1396"/>
      <c r="I1396" s="11"/>
      <c r="J1396" s="11"/>
      <c r="K1396"/>
      <c r="L1396"/>
      <c r="M1396"/>
      <c r="N1396"/>
    </row>
    <row r="1397" spans="3:14" x14ac:dyDescent="0.25">
      <c r="C1397"/>
      <c r="D1397"/>
      <c r="E1397"/>
      <c r="F1397"/>
      <c r="G1397"/>
      <c r="H1397"/>
      <c r="I1397" s="11"/>
      <c r="J1397" s="11"/>
      <c r="K1397"/>
      <c r="L1397"/>
      <c r="M1397"/>
      <c r="N1397"/>
    </row>
    <row r="1398" spans="3:14" x14ac:dyDescent="0.25">
      <c r="C1398"/>
      <c r="D1398"/>
      <c r="E1398"/>
      <c r="F1398"/>
      <c r="G1398"/>
      <c r="H1398"/>
      <c r="I1398" s="11"/>
      <c r="J1398" s="11"/>
      <c r="K1398"/>
      <c r="L1398"/>
      <c r="M1398"/>
      <c r="N1398"/>
    </row>
    <row r="1399" spans="3:14" x14ac:dyDescent="0.25">
      <c r="C1399"/>
      <c r="D1399"/>
      <c r="E1399"/>
      <c r="F1399"/>
      <c r="G1399"/>
      <c r="H1399"/>
      <c r="I1399" s="11"/>
      <c r="J1399" s="11"/>
      <c r="K1399"/>
      <c r="L1399"/>
      <c r="M1399"/>
      <c r="N1399"/>
    </row>
    <row r="1400" spans="3:14" x14ac:dyDescent="0.25">
      <c r="C1400"/>
      <c r="D1400"/>
      <c r="E1400"/>
      <c r="F1400"/>
      <c r="G1400"/>
      <c r="H1400"/>
      <c r="I1400" s="11"/>
      <c r="J1400" s="11"/>
      <c r="K1400"/>
      <c r="L1400"/>
      <c r="M1400"/>
      <c r="N1400"/>
    </row>
    <row r="1401" spans="3:14" x14ac:dyDescent="0.25">
      <c r="C1401"/>
      <c r="D1401"/>
      <c r="E1401"/>
      <c r="F1401"/>
      <c r="G1401"/>
      <c r="H1401"/>
      <c r="I1401" s="11"/>
      <c r="J1401" s="11"/>
      <c r="K1401"/>
      <c r="L1401"/>
      <c r="M1401"/>
      <c r="N1401"/>
    </row>
    <row r="1402" spans="3:14" x14ac:dyDescent="0.25">
      <c r="C1402"/>
      <c r="D1402"/>
      <c r="E1402"/>
      <c r="F1402"/>
      <c r="G1402"/>
      <c r="H1402"/>
      <c r="I1402" s="11"/>
      <c r="J1402" s="11"/>
      <c r="K1402"/>
      <c r="L1402"/>
      <c r="M1402"/>
      <c r="N1402"/>
    </row>
    <row r="1403" spans="3:14" x14ac:dyDescent="0.25">
      <c r="C1403"/>
      <c r="D1403"/>
      <c r="E1403"/>
      <c r="F1403"/>
      <c r="G1403"/>
      <c r="H1403"/>
      <c r="I1403" s="11"/>
      <c r="J1403" s="11"/>
      <c r="K1403"/>
      <c r="L1403"/>
      <c r="M1403"/>
      <c r="N1403"/>
    </row>
    <row r="1404" spans="3:14" x14ac:dyDescent="0.25">
      <c r="C1404"/>
      <c r="D1404"/>
      <c r="E1404"/>
      <c r="F1404"/>
      <c r="G1404"/>
      <c r="H1404"/>
      <c r="I1404" s="11"/>
      <c r="J1404" s="11"/>
      <c r="K1404"/>
      <c r="L1404"/>
      <c r="M1404"/>
      <c r="N1404"/>
    </row>
    <row r="1405" spans="3:14" x14ac:dyDescent="0.25">
      <c r="C1405"/>
      <c r="D1405"/>
      <c r="E1405"/>
      <c r="F1405"/>
      <c r="G1405"/>
      <c r="H1405"/>
      <c r="I1405" s="11"/>
      <c r="J1405" s="11"/>
      <c r="K1405"/>
      <c r="L1405"/>
      <c r="M1405"/>
      <c r="N1405"/>
    </row>
    <row r="1406" spans="3:14" x14ac:dyDescent="0.25">
      <c r="C1406"/>
      <c r="D1406"/>
      <c r="E1406"/>
      <c r="F1406"/>
      <c r="G1406"/>
      <c r="H1406"/>
      <c r="I1406" s="11"/>
      <c r="J1406" s="11"/>
      <c r="K1406"/>
      <c r="L1406"/>
      <c r="M1406"/>
      <c r="N1406"/>
    </row>
    <row r="1407" spans="3:14" x14ac:dyDescent="0.25">
      <c r="C1407"/>
      <c r="D1407"/>
      <c r="E1407"/>
      <c r="F1407"/>
      <c r="G1407"/>
      <c r="H1407"/>
      <c r="I1407" s="11"/>
      <c r="J1407" s="11"/>
      <c r="K1407"/>
      <c r="L1407"/>
      <c r="M1407"/>
      <c r="N1407"/>
    </row>
    <row r="1408" spans="3:14" x14ac:dyDescent="0.25">
      <c r="C1408"/>
      <c r="D1408"/>
      <c r="E1408"/>
      <c r="F1408"/>
      <c r="G1408"/>
      <c r="H1408"/>
      <c r="I1408" s="11"/>
      <c r="J1408" s="11"/>
      <c r="K1408"/>
      <c r="L1408"/>
      <c r="M1408"/>
      <c r="N1408"/>
    </row>
    <row r="1409" spans="3:14" x14ac:dyDescent="0.25">
      <c r="C1409"/>
      <c r="D1409"/>
      <c r="E1409"/>
      <c r="F1409"/>
      <c r="G1409"/>
      <c r="H1409"/>
      <c r="I1409" s="11"/>
      <c r="J1409" s="11"/>
      <c r="K1409"/>
      <c r="L1409"/>
      <c r="M1409"/>
      <c r="N1409"/>
    </row>
    <row r="1410" spans="3:14" x14ac:dyDescent="0.25">
      <c r="C1410"/>
      <c r="D1410"/>
      <c r="E1410"/>
      <c r="F1410"/>
      <c r="G1410"/>
      <c r="H1410"/>
      <c r="I1410" s="11"/>
      <c r="J1410" s="11"/>
      <c r="K1410"/>
      <c r="L1410"/>
      <c r="M1410"/>
      <c r="N1410"/>
    </row>
    <row r="1411" spans="3:14" x14ac:dyDescent="0.25">
      <c r="C1411"/>
      <c r="D1411"/>
      <c r="E1411"/>
      <c r="F1411"/>
      <c r="G1411"/>
      <c r="H1411"/>
      <c r="I1411" s="11"/>
      <c r="J1411" s="11"/>
      <c r="K1411"/>
      <c r="L1411"/>
      <c r="M1411"/>
      <c r="N1411"/>
    </row>
    <row r="1412" spans="3:14" x14ac:dyDescent="0.25">
      <c r="C1412"/>
      <c r="D1412"/>
      <c r="E1412"/>
      <c r="F1412"/>
      <c r="G1412"/>
      <c r="H1412"/>
      <c r="I1412" s="11"/>
      <c r="J1412" s="11"/>
      <c r="K1412"/>
      <c r="L1412"/>
      <c r="M1412"/>
      <c r="N1412"/>
    </row>
    <row r="1413" spans="3:14" x14ac:dyDescent="0.25">
      <c r="C1413"/>
      <c r="D1413"/>
      <c r="E1413"/>
      <c r="F1413"/>
      <c r="G1413"/>
      <c r="H1413"/>
      <c r="I1413" s="11"/>
      <c r="J1413" s="11"/>
      <c r="K1413"/>
      <c r="L1413"/>
      <c r="M1413"/>
      <c r="N1413"/>
    </row>
    <row r="1414" spans="3:14" x14ac:dyDescent="0.25">
      <c r="C1414"/>
      <c r="D1414"/>
      <c r="E1414"/>
      <c r="F1414"/>
      <c r="G1414"/>
      <c r="H1414"/>
      <c r="I1414" s="11"/>
      <c r="J1414" s="11"/>
      <c r="K1414"/>
      <c r="L1414"/>
      <c r="M1414"/>
      <c r="N1414"/>
    </row>
    <row r="1415" spans="3:14" x14ac:dyDescent="0.25">
      <c r="C1415"/>
      <c r="D1415"/>
      <c r="E1415"/>
      <c r="F1415"/>
      <c r="G1415"/>
      <c r="H1415"/>
      <c r="I1415" s="11"/>
      <c r="J1415" s="11"/>
      <c r="K1415"/>
      <c r="L1415"/>
      <c r="M1415"/>
      <c r="N1415"/>
    </row>
    <row r="1416" spans="3:14" x14ac:dyDescent="0.25">
      <c r="C1416"/>
      <c r="D1416"/>
      <c r="E1416"/>
      <c r="F1416"/>
      <c r="G1416"/>
      <c r="H1416"/>
      <c r="I1416" s="11"/>
      <c r="J1416" s="11"/>
      <c r="K1416"/>
      <c r="L1416"/>
      <c r="M1416"/>
      <c r="N1416"/>
    </row>
    <row r="1417" spans="3:14" x14ac:dyDescent="0.25">
      <c r="C1417"/>
      <c r="D1417"/>
      <c r="E1417"/>
      <c r="F1417"/>
      <c r="G1417"/>
      <c r="H1417"/>
      <c r="I1417" s="11"/>
      <c r="J1417" s="11"/>
      <c r="K1417"/>
      <c r="L1417"/>
      <c r="M1417"/>
      <c r="N1417"/>
    </row>
    <row r="1418" spans="3:14" x14ac:dyDescent="0.25">
      <c r="C1418"/>
      <c r="D1418"/>
      <c r="E1418"/>
      <c r="F1418"/>
      <c r="G1418"/>
      <c r="H1418"/>
      <c r="I1418" s="11"/>
      <c r="J1418" s="11"/>
      <c r="K1418"/>
      <c r="L1418"/>
      <c r="M1418"/>
      <c r="N1418"/>
    </row>
    <row r="1419" spans="3:14" x14ac:dyDescent="0.25">
      <c r="C1419"/>
      <c r="D1419"/>
      <c r="E1419"/>
      <c r="F1419"/>
      <c r="G1419"/>
      <c r="H1419"/>
      <c r="I1419" s="11"/>
      <c r="J1419" s="11"/>
      <c r="K1419"/>
      <c r="L1419"/>
      <c r="M1419"/>
      <c r="N1419"/>
    </row>
    <row r="1420" spans="3:14" x14ac:dyDescent="0.25">
      <c r="C1420"/>
      <c r="D1420"/>
      <c r="E1420"/>
      <c r="F1420"/>
      <c r="G1420"/>
      <c r="H1420"/>
      <c r="I1420" s="11"/>
      <c r="J1420" s="11"/>
      <c r="K1420"/>
      <c r="L1420"/>
      <c r="M1420"/>
      <c r="N1420"/>
    </row>
    <row r="1421" spans="3:14" x14ac:dyDescent="0.25">
      <c r="C1421"/>
      <c r="D1421"/>
      <c r="E1421"/>
      <c r="F1421"/>
      <c r="G1421"/>
      <c r="H1421"/>
      <c r="I1421" s="11"/>
      <c r="J1421" s="11"/>
      <c r="K1421"/>
      <c r="L1421"/>
      <c r="M1421"/>
      <c r="N1421"/>
    </row>
    <row r="1422" spans="3:14" x14ac:dyDescent="0.25">
      <c r="C1422"/>
      <c r="D1422"/>
      <c r="E1422"/>
      <c r="F1422"/>
      <c r="G1422"/>
      <c r="H1422"/>
      <c r="I1422" s="11"/>
      <c r="J1422" s="11"/>
      <c r="K1422"/>
      <c r="L1422"/>
      <c r="M1422"/>
      <c r="N1422"/>
    </row>
    <row r="1423" spans="3:14" x14ac:dyDescent="0.25">
      <c r="C1423"/>
      <c r="D1423"/>
      <c r="E1423"/>
      <c r="F1423"/>
      <c r="G1423"/>
      <c r="H1423"/>
      <c r="I1423" s="11"/>
      <c r="J1423" s="11"/>
      <c r="K1423"/>
      <c r="L1423"/>
      <c r="M1423"/>
      <c r="N1423"/>
    </row>
    <row r="1424" spans="3:14" x14ac:dyDescent="0.25">
      <c r="C1424"/>
      <c r="D1424"/>
      <c r="E1424"/>
      <c r="F1424"/>
      <c r="G1424"/>
      <c r="H1424"/>
      <c r="I1424" s="11"/>
      <c r="J1424" s="11"/>
      <c r="K1424"/>
      <c r="L1424"/>
      <c r="M1424"/>
      <c r="N1424"/>
    </row>
    <row r="1425" spans="3:14" x14ac:dyDescent="0.25">
      <c r="C1425"/>
      <c r="D1425"/>
      <c r="E1425"/>
      <c r="F1425"/>
      <c r="G1425"/>
      <c r="H1425"/>
      <c r="I1425" s="11"/>
      <c r="J1425" s="11"/>
      <c r="K1425"/>
      <c r="L1425"/>
      <c r="M1425"/>
      <c r="N1425"/>
    </row>
    <row r="1426" spans="3:14" x14ac:dyDescent="0.25">
      <c r="C1426"/>
      <c r="D1426"/>
      <c r="E1426"/>
      <c r="F1426"/>
      <c r="G1426"/>
      <c r="H1426"/>
      <c r="I1426" s="11"/>
      <c r="J1426" s="11"/>
      <c r="K1426"/>
      <c r="L1426"/>
      <c r="M1426"/>
      <c r="N1426"/>
    </row>
    <row r="1427" spans="3:14" x14ac:dyDescent="0.25">
      <c r="C1427"/>
      <c r="D1427"/>
      <c r="E1427"/>
      <c r="F1427"/>
      <c r="G1427"/>
      <c r="H1427"/>
      <c r="I1427" s="11"/>
      <c r="J1427" s="11"/>
      <c r="K1427"/>
      <c r="L1427"/>
      <c r="M1427"/>
      <c r="N1427"/>
    </row>
    <row r="1428" spans="3:14" x14ac:dyDescent="0.25">
      <c r="C1428"/>
      <c r="D1428"/>
      <c r="E1428"/>
      <c r="F1428"/>
      <c r="G1428"/>
      <c r="H1428"/>
      <c r="I1428" s="11"/>
      <c r="J1428" s="11"/>
      <c r="K1428"/>
      <c r="L1428"/>
      <c r="M1428"/>
      <c r="N1428"/>
    </row>
    <row r="1429" spans="3:14" x14ac:dyDescent="0.25">
      <c r="C1429"/>
      <c r="D1429"/>
      <c r="E1429"/>
      <c r="F1429"/>
      <c r="G1429"/>
      <c r="H1429"/>
      <c r="I1429" s="11"/>
      <c r="J1429" s="11"/>
      <c r="K1429"/>
      <c r="L1429"/>
      <c r="M1429"/>
      <c r="N1429"/>
    </row>
    <row r="1430" spans="3:14" x14ac:dyDescent="0.25">
      <c r="C1430"/>
      <c r="D1430"/>
      <c r="E1430"/>
      <c r="F1430"/>
      <c r="G1430"/>
      <c r="H1430"/>
      <c r="I1430" s="11"/>
      <c r="J1430" s="11"/>
      <c r="K1430"/>
      <c r="L1430"/>
      <c r="M1430"/>
      <c r="N1430"/>
    </row>
    <row r="1431" spans="3:14" x14ac:dyDescent="0.25">
      <c r="C1431"/>
      <c r="D1431"/>
      <c r="E1431"/>
      <c r="F1431"/>
      <c r="G1431"/>
      <c r="H1431"/>
      <c r="I1431" s="11"/>
      <c r="J1431" s="11"/>
      <c r="K1431"/>
      <c r="L1431"/>
      <c r="M1431"/>
      <c r="N1431"/>
    </row>
    <row r="1432" spans="3:14" x14ac:dyDescent="0.25">
      <c r="C1432"/>
      <c r="D1432"/>
      <c r="E1432"/>
      <c r="F1432"/>
      <c r="G1432"/>
      <c r="H1432"/>
      <c r="I1432" s="11"/>
      <c r="J1432" s="11"/>
      <c r="K1432"/>
      <c r="L1432"/>
      <c r="M1432"/>
      <c r="N1432"/>
    </row>
    <row r="1433" spans="3:14" x14ac:dyDescent="0.25">
      <c r="C1433"/>
      <c r="D1433"/>
      <c r="E1433"/>
      <c r="F1433"/>
      <c r="G1433"/>
      <c r="H1433"/>
      <c r="I1433" s="11"/>
      <c r="J1433" s="11"/>
      <c r="K1433"/>
      <c r="L1433"/>
      <c r="M1433"/>
      <c r="N1433"/>
    </row>
    <row r="1434" spans="3:14" x14ac:dyDescent="0.25">
      <c r="C1434"/>
      <c r="D1434"/>
      <c r="E1434"/>
      <c r="F1434"/>
      <c r="G1434"/>
      <c r="H1434"/>
      <c r="I1434" s="11"/>
      <c r="J1434" s="11"/>
      <c r="K1434"/>
      <c r="L1434"/>
      <c r="M1434"/>
      <c r="N1434"/>
    </row>
    <row r="1435" spans="3:14" x14ac:dyDescent="0.25">
      <c r="C1435"/>
      <c r="D1435"/>
      <c r="E1435"/>
      <c r="F1435"/>
      <c r="G1435"/>
      <c r="H1435"/>
      <c r="I1435" s="11"/>
      <c r="J1435" s="11"/>
      <c r="K1435"/>
      <c r="L1435"/>
      <c r="M1435"/>
      <c r="N1435"/>
    </row>
    <row r="1436" spans="3:14" x14ac:dyDescent="0.25">
      <c r="C1436"/>
      <c r="D1436"/>
      <c r="E1436"/>
      <c r="F1436"/>
      <c r="G1436"/>
      <c r="H1436"/>
      <c r="I1436" s="11"/>
      <c r="J1436" s="11"/>
      <c r="K1436"/>
      <c r="L1436"/>
      <c r="M1436"/>
      <c r="N1436"/>
    </row>
    <row r="1437" spans="3:14" x14ac:dyDescent="0.25">
      <c r="C1437"/>
      <c r="D1437"/>
      <c r="E1437"/>
      <c r="F1437"/>
      <c r="G1437"/>
      <c r="H1437"/>
      <c r="I1437" s="11"/>
      <c r="J1437" s="11"/>
      <c r="K1437"/>
      <c r="L1437"/>
      <c r="M1437"/>
      <c r="N1437"/>
    </row>
    <row r="1438" spans="3:14" x14ac:dyDescent="0.25">
      <c r="C1438"/>
      <c r="D1438"/>
      <c r="E1438"/>
      <c r="F1438"/>
      <c r="G1438"/>
      <c r="H1438"/>
      <c r="I1438" s="11"/>
      <c r="J1438" s="11"/>
      <c r="K1438"/>
      <c r="L1438"/>
      <c r="M1438"/>
      <c r="N1438"/>
    </row>
    <row r="1439" spans="3:14" x14ac:dyDescent="0.25">
      <c r="C1439"/>
      <c r="D1439"/>
      <c r="E1439"/>
      <c r="F1439"/>
      <c r="G1439"/>
      <c r="H1439"/>
      <c r="I1439" s="11"/>
      <c r="J1439" s="11"/>
      <c r="K1439"/>
      <c r="L1439"/>
      <c r="M1439"/>
      <c r="N1439"/>
    </row>
    <row r="1440" spans="3:14" x14ac:dyDescent="0.25">
      <c r="C1440"/>
      <c r="D1440"/>
      <c r="E1440"/>
      <c r="F1440"/>
      <c r="G1440"/>
      <c r="H1440"/>
      <c r="I1440" s="11"/>
      <c r="J1440" s="11"/>
      <c r="K1440"/>
      <c r="L1440"/>
      <c r="M1440"/>
      <c r="N1440"/>
    </row>
    <row r="1441" spans="3:14" x14ac:dyDescent="0.25">
      <c r="C1441"/>
      <c r="D1441"/>
      <c r="E1441"/>
      <c r="F1441"/>
      <c r="G1441"/>
      <c r="H1441"/>
      <c r="I1441" s="11"/>
      <c r="J1441" s="11"/>
      <c r="K1441"/>
      <c r="L1441"/>
      <c r="M1441"/>
      <c r="N1441"/>
    </row>
    <row r="1442" spans="3:14" x14ac:dyDescent="0.25">
      <c r="C1442"/>
      <c r="D1442"/>
      <c r="E1442"/>
      <c r="F1442"/>
      <c r="G1442"/>
      <c r="H1442"/>
      <c r="I1442" s="11"/>
      <c r="J1442" s="11"/>
      <c r="K1442"/>
      <c r="L1442"/>
      <c r="M1442"/>
      <c r="N1442"/>
    </row>
    <row r="1443" spans="3:14" x14ac:dyDescent="0.25">
      <c r="C1443"/>
      <c r="D1443"/>
      <c r="E1443"/>
      <c r="F1443"/>
      <c r="G1443"/>
      <c r="H1443"/>
      <c r="I1443" s="11"/>
      <c r="J1443" s="11"/>
      <c r="K1443"/>
      <c r="L1443"/>
      <c r="M1443"/>
      <c r="N1443"/>
    </row>
    <row r="1444" spans="3:14" x14ac:dyDescent="0.25">
      <c r="C1444"/>
      <c r="D1444"/>
      <c r="E1444"/>
      <c r="F1444"/>
      <c r="G1444"/>
      <c r="H1444"/>
      <c r="I1444" s="11"/>
      <c r="J1444" s="11"/>
      <c r="K1444"/>
      <c r="L1444"/>
      <c r="M1444"/>
      <c r="N1444"/>
    </row>
    <row r="1445" spans="3:14" x14ac:dyDescent="0.25">
      <c r="C1445"/>
      <c r="D1445"/>
      <c r="E1445"/>
      <c r="F1445"/>
      <c r="G1445"/>
      <c r="H1445"/>
      <c r="I1445" s="11"/>
      <c r="J1445" s="11"/>
      <c r="K1445"/>
      <c r="L1445"/>
      <c r="M1445"/>
      <c r="N1445"/>
    </row>
    <row r="1446" spans="3:14" x14ac:dyDescent="0.25">
      <c r="C1446"/>
      <c r="D1446"/>
      <c r="E1446"/>
      <c r="F1446"/>
      <c r="G1446"/>
      <c r="H1446"/>
      <c r="I1446" s="11"/>
      <c r="J1446" s="11"/>
      <c r="K1446"/>
      <c r="L1446"/>
      <c r="M1446"/>
      <c r="N1446"/>
    </row>
    <row r="1447" spans="3:14" x14ac:dyDescent="0.25">
      <c r="C1447"/>
      <c r="D1447"/>
      <c r="E1447"/>
      <c r="F1447"/>
      <c r="G1447"/>
      <c r="H1447"/>
      <c r="I1447" s="11"/>
      <c r="J1447" s="11"/>
      <c r="K1447"/>
      <c r="L1447"/>
      <c r="M1447"/>
      <c r="N1447"/>
    </row>
    <row r="1448" spans="3:14" x14ac:dyDescent="0.25">
      <c r="C1448"/>
      <c r="D1448"/>
      <c r="E1448"/>
      <c r="F1448"/>
      <c r="G1448"/>
      <c r="H1448"/>
      <c r="I1448" s="11"/>
      <c r="J1448" s="11"/>
      <c r="K1448"/>
      <c r="L1448"/>
      <c r="M1448"/>
      <c r="N1448"/>
    </row>
    <row r="1449" spans="3:14" x14ac:dyDescent="0.25">
      <c r="C1449"/>
      <c r="D1449"/>
      <c r="E1449"/>
      <c r="F1449"/>
      <c r="G1449"/>
      <c r="H1449"/>
      <c r="I1449" s="11"/>
      <c r="J1449" s="11"/>
      <c r="K1449"/>
      <c r="L1449"/>
      <c r="M1449"/>
      <c r="N1449"/>
    </row>
    <row r="1450" spans="3:14" x14ac:dyDescent="0.25">
      <c r="C1450"/>
      <c r="D1450"/>
      <c r="E1450"/>
      <c r="F1450"/>
      <c r="G1450"/>
      <c r="H1450"/>
      <c r="I1450" s="11"/>
      <c r="J1450" s="11"/>
      <c r="K1450"/>
      <c r="L1450"/>
      <c r="M1450"/>
      <c r="N1450"/>
    </row>
    <row r="1451" spans="3:14" x14ac:dyDescent="0.25">
      <c r="C1451"/>
      <c r="D1451"/>
      <c r="E1451"/>
      <c r="F1451"/>
      <c r="G1451"/>
      <c r="H1451"/>
      <c r="I1451" s="11"/>
      <c r="J1451" s="11"/>
      <c r="K1451"/>
      <c r="L1451"/>
      <c r="M1451"/>
      <c r="N1451"/>
    </row>
    <row r="1452" spans="3:14" x14ac:dyDescent="0.25">
      <c r="C1452"/>
      <c r="D1452"/>
      <c r="E1452"/>
      <c r="F1452"/>
      <c r="G1452"/>
      <c r="H1452"/>
      <c r="I1452" s="11"/>
      <c r="J1452" s="11"/>
      <c r="K1452"/>
      <c r="L1452"/>
      <c r="M1452"/>
      <c r="N1452"/>
    </row>
    <row r="1453" spans="3:14" x14ac:dyDescent="0.25">
      <c r="C1453"/>
      <c r="D1453"/>
      <c r="E1453"/>
      <c r="F1453"/>
      <c r="G1453"/>
      <c r="H1453"/>
      <c r="I1453" s="11"/>
      <c r="J1453" s="11"/>
      <c r="K1453"/>
      <c r="L1453"/>
      <c r="M1453"/>
      <c r="N1453"/>
    </row>
    <row r="1454" spans="3:14" x14ac:dyDescent="0.25">
      <c r="C1454"/>
      <c r="D1454"/>
      <c r="E1454"/>
      <c r="F1454"/>
      <c r="G1454"/>
      <c r="H1454"/>
      <c r="I1454" s="11"/>
      <c r="J1454" s="11"/>
      <c r="K1454"/>
      <c r="L1454"/>
      <c r="M1454"/>
      <c r="N1454"/>
    </row>
    <row r="1455" spans="3:14" x14ac:dyDescent="0.25">
      <c r="C1455"/>
      <c r="D1455"/>
      <c r="E1455"/>
      <c r="F1455"/>
      <c r="G1455"/>
      <c r="H1455"/>
      <c r="I1455" s="11"/>
      <c r="J1455" s="11"/>
      <c r="K1455"/>
      <c r="L1455"/>
      <c r="M1455"/>
      <c r="N1455"/>
    </row>
    <row r="1456" spans="3:14" x14ac:dyDescent="0.25">
      <c r="C1456"/>
      <c r="D1456"/>
      <c r="E1456"/>
      <c r="F1456"/>
      <c r="G1456"/>
      <c r="H1456"/>
      <c r="I1456" s="11"/>
      <c r="J1456" s="11"/>
      <c r="K1456"/>
      <c r="L1456"/>
      <c r="M1456"/>
      <c r="N1456"/>
    </row>
    <row r="1457" spans="3:14" x14ac:dyDescent="0.25">
      <c r="C1457"/>
      <c r="D1457"/>
      <c r="E1457"/>
      <c r="F1457"/>
      <c r="G1457"/>
      <c r="H1457"/>
      <c r="I1457" s="11"/>
      <c r="J1457" s="11"/>
      <c r="K1457"/>
      <c r="L1457"/>
      <c r="M1457"/>
      <c r="N1457"/>
    </row>
    <row r="1458" spans="3:14" x14ac:dyDescent="0.25">
      <c r="C1458"/>
      <c r="D1458"/>
      <c r="E1458"/>
      <c r="F1458"/>
      <c r="G1458"/>
      <c r="H1458"/>
      <c r="I1458" s="11"/>
      <c r="J1458" s="11"/>
      <c r="K1458"/>
      <c r="L1458"/>
      <c r="M1458"/>
      <c r="N1458"/>
    </row>
    <row r="1459" spans="3:14" x14ac:dyDescent="0.25">
      <c r="C1459"/>
      <c r="D1459"/>
      <c r="E1459"/>
      <c r="F1459"/>
      <c r="G1459"/>
      <c r="H1459"/>
      <c r="I1459" s="11"/>
      <c r="J1459" s="11"/>
      <c r="K1459"/>
      <c r="L1459"/>
      <c r="M1459"/>
      <c r="N1459"/>
    </row>
    <row r="1460" spans="3:14" x14ac:dyDescent="0.25">
      <c r="C1460"/>
      <c r="D1460"/>
      <c r="E1460"/>
      <c r="F1460"/>
      <c r="G1460"/>
      <c r="H1460"/>
      <c r="I1460" s="11"/>
      <c r="J1460" s="11"/>
      <c r="K1460"/>
      <c r="L1460"/>
      <c r="M1460"/>
      <c r="N1460"/>
    </row>
    <row r="1461" spans="3:14" x14ac:dyDescent="0.25">
      <c r="C1461"/>
      <c r="D1461"/>
      <c r="E1461"/>
      <c r="F1461"/>
      <c r="G1461"/>
      <c r="H1461"/>
      <c r="I1461" s="11"/>
      <c r="J1461" s="11"/>
      <c r="K1461"/>
      <c r="L1461"/>
      <c r="M1461"/>
      <c r="N1461"/>
    </row>
    <row r="1462" spans="3:14" x14ac:dyDescent="0.25">
      <c r="C1462"/>
      <c r="D1462"/>
      <c r="E1462"/>
      <c r="F1462"/>
      <c r="G1462"/>
      <c r="H1462"/>
      <c r="I1462" s="11"/>
      <c r="J1462" s="11"/>
      <c r="K1462"/>
      <c r="L1462"/>
      <c r="M1462"/>
      <c r="N1462"/>
    </row>
    <row r="1463" spans="3:14" x14ac:dyDescent="0.25">
      <c r="C1463"/>
      <c r="D1463"/>
      <c r="E1463"/>
      <c r="F1463"/>
      <c r="G1463"/>
      <c r="H1463"/>
      <c r="I1463" s="11"/>
      <c r="J1463" s="11"/>
      <c r="K1463"/>
      <c r="L1463"/>
      <c r="M1463"/>
      <c r="N1463"/>
    </row>
    <row r="1464" spans="3:14" x14ac:dyDescent="0.25">
      <c r="C1464"/>
      <c r="D1464"/>
      <c r="E1464"/>
      <c r="F1464"/>
      <c r="G1464"/>
      <c r="H1464"/>
      <c r="I1464" s="11"/>
      <c r="J1464" s="11"/>
      <c r="K1464"/>
      <c r="L1464"/>
      <c r="M1464"/>
      <c r="N1464"/>
    </row>
    <row r="1465" spans="3:14" x14ac:dyDescent="0.25">
      <c r="C1465"/>
      <c r="D1465"/>
      <c r="E1465"/>
      <c r="F1465"/>
      <c r="G1465"/>
      <c r="H1465"/>
      <c r="I1465" s="11"/>
      <c r="J1465" s="11"/>
      <c r="K1465"/>
      <c r="L1465"/>
      <c r="M1465"/>
      <c r="N1465"/>
    </row>
    <row r="1466" spans="3:14" x14ac:dyDescent="0.25">
      <c r="C1466"/>
      <c r="D1466"/>
      <c r="E1466"/>
      <c r="F1466"/>
      <c r="G1466"/>
      <c r="H1466"/>
      <c r="I1466" s="11"/>
      <c r="J1466" s="11"/>
      <c r="K1466"/>
      <c r="L1466"/>
      <c r="M1466"/>
      <c r="N1466"/>
    </row>
    <row r="1467" spans="3:14" x14ac:dyDescent="0.25">
      <c r="C1467"/>
      <c r="D1467"/>
      <c r="E1467"/>
      <c r="F1467"/>
      <c r="G1467"/>
      <c r="H1467"/>
      <c r="I1467" s="11"/>
      <c r="J1467" s="11"/>
      <c r="K1467"/>
      <c r="L1467"/>
      <c r="M1467"/>
      <c r="N1467"/>
    </row>
    <row r="1468" spans="3:14" x14ac:dyDescent="0.25">
      <c r="C1468"/>
      <c r="D1468"/>
      <c r="E1468"/>
      <c r="F1468"/>
      <c r="G1468"/>
      <c r="H1468"/>
      <c r="I1468" s="11"/>
      <c r="J1468" s="11"/>
      <c r="K1468"/>
      <c r="L1468"/>
      <c r="M1468"/>
      <c r="N1468"/>
    </row>
    <row r="1469" spans="3:14" x14ac:dyDescent="0.25">
      <c r="C1469"/>
      <c r="D1469"/>
      <c r="E1469"/>
      <c r="F1469"/>
      <c r="G1469"/>
      <c r="H1469"/>
      <c r="I1469" s="11"/>
      <c r="J1469" s="11"/>
      <c r="K1469"/>
      <c r="L1469"/>
      <c r="M1469"/>
      <c r="N1469"/>
    </row>
    <row r="1470" spans="3:14" x14ac:dyDescent="0.25">
      <c r="C1470"/>
      <c r="D1470"/>
      <c r="E1470"/>
      <c r="F1470"/>
      <c r="G1470"/>
      <c r="H1470"/>
      <c r="I1470" s="11"/>
      <c r="J1470" s="11"/>
      <c r="K1470"/>
      <c r="L1470"/>
      <c r="M1470"/>
      <c r="N1470"/>
    </row>
    <row r="1471" spans="3:14" x14ac:dyDescent="0.25">
      <c r="C1471"/>
      <c r="D1471"/>
      <c r="E1471"/>
      <c r="F1471"/>
      <c r="G1471"/>
      <c r="H1471"/>
      <c r="I1471" s="11"/>
      <c r="J1471" s="11"/>
      <c r="K1471"/>
      <c r="L1471"/>
      <c r="M1471"/>
      <c r="N1471"/>
    </row>
    <row r="1472" spans="3:14" x14ac:dyDescent="0.25">
      <c r="C1472"/>
      <c r="D1472"/>
      <c r="E1472"/>
      <c r="F1472"/>
      <c r="G1472"/>
      <c r="H1472"/>
      <c r="I1472" s="11"/>
      <c r="J1472" s="11"/>
      <c r="K1472"/>
      <c r="L1472"/>
      <c r="M1472"/>
      <c r="N1472"/>
    </row>
    <row r="1473" spans="3:14" x14ac:dyDescent="0.25">
      <c r="C1473"/>
      <c r="D1473"/>
      <c r="E1473"/>
      <c r="F1473"/>
      <c r="G1473"/>
      <c r="H1473"/>
      <c r="I1473" s="11"/>
      <c r="J1473" s="11"/>
      <c r="K1473"/>
      <c r="L1473"/>
      <c r="M1473"/>
      <c r="N1473"/>
    </row>
    <row r="1474" spans="3:14" x14ac:dyDescent="0.25">
      <c r="C1474"/>
      <c r="D1474"/>
      <c r="E1474"/>
      <c r="F1474"/>
      <c r="G1474"/>
      <c r="H1474"/>
      <c r="I1474" s="11"/>
      <c r="J1474" s="11"/>
      <c r="K1474"/>
      <c r="L1474"/>
      <c r="M1474"/>
      <c r="N1474"/>
    </row>
    <row r="1475" spans="3:14" x14ac:dyDescent="0.25">
      <c r="C1475"/>
      <c r="D1475"/>
      <c r="E1475"/>
      <c r="F1475"/>
      <c r="G1475"/>
      <c r="H1475"/>
      <c r="I1475" s="11"/>
      <c r="J1475" s="11"/>
      <c r="K1475"/>
      <c r="L1475"/>
      <c r="M1475"/>
      <c r="N1475"/>
    </row>
    <row r="1476" spans="3:14" x14ac:dyDescent="0.25">
      <c r="C1476"/>
      <c r="D1476"/>
      <c r="E1476"/>
      <c r="F1476"/>
      <c r="G1476"/>
      <c r="H1476"/>
      <c r="I1476" s="11"/>
      <c r="J1476" s="11"/>
      <c r="K1476"/>
      <c r="L1476"/>
      <c r="M1476"/>
      <c r="N1476"/>
    </row>
    <row r="1477" spans="3:14" x14ac:dyDescent="0.25">
      <c r="C1477"/>
      <c r="D1477"/>
      <c r="E1477"/>
      <c r="F1477"/>
      <c r="G1477"/>
      <c r="H1477"/>
      <c r="I1477" s="11"/>
      <c r="J1477" s="11"/>
      <c r="K1477"/>
      <c r="L1477"/>
      <c r="M1477"/>
      <c r="N1477"/>
    </row>
    <row r="1478" spans="3:14" x14ac:dyDescent="0.25">
      <c r="C1478"/>
      <c r="D1478"/>
      <c r="E1478"/>
      <c r="F1478"/>
      <c r="G1478"/>
      <c r="H1478"/>
      <c r="I1478" s="11"/>
      <c r="J1478" s="11"/>
      <c r="K1478"/>
      <c r="L1478"/>
      <c r="M1478"/>
      <c r="N1478"/>
    </row>
    <row r="1479" spans="3:14" x14ac:dyDescent="0.25">
      <c r="C1479"/>
      <c r="D1479"/>
      <c r="E1479"/>
      <c r="F1479"/>
      <c r="G1479"/>
      <c r="H1479"/>
      <c r="I1479" s="11"/>
      <c r="J1479" s="11"/>
      <c r="K1479"/>
      <c r="L1479"/>
      <c r="M1479"/>
      <c r="N1479"/>
    </row>
    <row r="1480" spans="3:14" x14ac:dyDescent="0.25">
      <c r="C1480"/>
      <c r="D1480"/>
      <c r="E1480"/>
      <c r="F1480"/>
      <c r="G1480"/>
      <c r="H1480"/>
      <c r="I1480" s="11"/>
      <c r="J1480" s="11"/>
      <c r="K1480"/>
      <c r="L1480"/>
      <c r="M1480"/>
      <c r="N1480"/>
    </row>
    <row r="1481" spans="3:14" x14ac:dyDescent="0.25">
      <c r="C1481"/>
      <c r="D1481"/>
      <c r="E1481"/>
      <c r="F1481"/>
      <c r="G1481"/>
      <c r="H1481"/>
      <c r="I1481" s="11"/>
      <c r="J1481" s="11"/>
      <c r="K1481"/>
      <c r="L1481"/>
      <c r="M1481"/>
      <c r="N1481"/>
    </row>
    <row r="1482" spans="3:14" x14ac:dyDescent="0.25">
      <c r="C1482"/>
      <c r="D1482"/>
      <c r="E1482"/>
      <c r="F1482"/>
      <c r="G1482"/>
      <c r="H1482"/>
      <c r="I1482" s="11"/>
      <c r="J1482" s="11"/>
      <c r="K1482"/>
      <c r="L1482"/>
      <c r="M1482"/>
      <c r="N1482"/>
    </row>
    <row r="1483" spans="3:14" x14ac:dyDescent="0.25">
      <c r="C1483"/>
      <c r="D1483"/>
      <c r="E1483"/>
      <c r="F1483"/>
      <c r="G1483"/>
      <c r="H1483"/>
      <c r="I1483" s="11"/>
      <c r="J1483" s="11"/>
      <c r="K1483"/>
      <c r="L1483"/>
      <c r="M1483"/>
      <c r="N1483"/>
    </row>
    <row r="1484" spans="3:14" x14ac:dyDescent="0.25">
      <c r="C1484"/>
      <c r="D1484"/>
      <c r="E1484"/>
      <c r="F1484"/>
      <c r="G1484"/>
      <c r="H1484"/>
      <c r="I1484" s="11"/>
      <c r="J1484" s="11"/>
      <c r="K1484"/>
      <c r="L1484"/>
      <c r="M1484"/>
      <c r="N1484"/>
    </row>
    <row r="1485" spans="3:14" x14ac:dyDescent="0.25">
      <c r="C1485"/>
      <c r="D1485"/>
      <c r="E1485"/>
      <c r="F1485"/>
      <c r="G1485"/>
      <c r="H1485"/>
      <c r="I1485" s="11"/>
      <c r="J1485" s="11"/>
      <c r="K1485"/>
      <c r="L1485"/>
      <c r="M1485"/>
      <c r="N1485"/>
    </row>
    <row r="1486" spans="3:14" x14ac:dyDescent="0.25">
      <c r="C1486"/>
      <c r="D1486"/>
      <c r="E1486"/>
      <c r="F1486"/>
      <c r="G1486"/>
      <c r="H1486"/>
      <c r="I1486" s="11"/>
      <c r="J1486" s="11"/>
      <c r="K1486"/>
      <c r="L1486"/>
      <c r="M1486"/>
      <c r="N1486"/>
    </row>
    <row r="1487" spans="3:14" x14ac:dyDescent="0.25">
      <c r="C1487"/>
      <c r="D1487"/>
      <c r="E1487"/>
      <c r="F1487"/>
      <c r="G1487"/>
      <c r="H1487"/>
      <c r="I1487" s="11"/>
      <c r="J1487" s="11"/>
      <c r="K1487"/>
      <c r="L1487"/>
      <c r="M1487"/>
      <c r="N1487"/>
    </row>
    <row r="1488" spans="3:14" x14ac:dyDescent="0.25">
      <c r="C1488"/>
      <c r="D1488"/>
      <c r="E1488"/>
      <c r="F1488"/>
      <c r="G1488"/>
      <c r="H1488"/>
      <c r="I1488" s="11"/>
      <c r="J1488" s="11"/>
      <c r="K1488"/>
      <c r="L1488"/>
      <c r="M1488"/>
      <c r="N1488"/>
    </row>
    <row r="1489" spans="3:14" x14ac:dyDescent="0.25">
      <c r="C1489"/>
      <c r="D1489"/>
      <c r="E1489"/>
      <c r="F1489"/>
      <c r="G1489"/>
      <c r="H1489"/>
      <c r="I1489" s="11"/>
      <c r="J1489" s="11"/>
      <c r="K1489"/>
      <c r="L1489"/>
      <c r="M1489"/>
      <c r="N1489"/>
    </row>
    <row r="1490" spans="3:14" x14ac:dyDescent="0.25">
      <c r="C1490"/>
      <c r="D1490"/>
      <c r="E1490"/>
      <c r="F1490"/>
      <c r="G1490"/>
      <c r="H1490"/>
      <c r="I1490" s="11"/>
      <c r="J1490" s="11"/>
      <c r="K1490"/>
      <c r="L1490"/>
      <c r="M1490"/>
      <c r="N1490"/>
    </row>
    <row r="1491" spans="3:14" x14ac:dyDescent="0.25">
      <c r="C1491"/>
      <c r="D1491"/>
      <c r="E1491"/>
      <c r="F1491"/>
      <c r="G1491"/>
      <c r="H1491"/>
      <c r="I1491" s="11"/>
      <c r="J1491" s="11"/>
      <c r="K1491"/>
      <c r="L1491"/>
      <c r="M1491"/>
      <c r="N1491"/>
    </row>
    <row r="1492" spans="3:14" x14ac:dyDescent="0.25">
      <c r="C1492"/>
      <c r="D1492"/>
      <c r="E1492"/>
      <c r="F1492"/>
      <c r="G1492"/>
      <c r="H1492"/>
      <c r="I1492" s="11"/>
      <c r="J1492" s="11"/>
      <c r="K1492"/>
      <c r="L1492"/>
      <c r="M1492"/>
      <c r="N1492"/>
    </row>
    <row r="1493" spans="3:14" x14ac:dyDescent="0.25">
      <c r="C1493"/>
      <c r="D1493"/>
      <c r="E1493"/>
      <c r="F1493"/>
      <c r="G1493"/>
      <c r="H1493"/>
      <c r="I1493" s="11"/>
      <c r="J1493" s="11"/>
      <c r="K1493"/>
      <c r="L1493"/>
      <c r="M1493"/>
      <c r="N1493"/>
    </row>
    <row r="1494" spans="3:14" x14ac:dyDescent="0.25">
      <c r="C1494"/>
      <c r="D1494"/>
      <c r="E1494"/>
      <c r="F1494"/>
      <c r="G1494"/>
      <c r="H1494"/>
      <c r="I1494" s="11"/>
      <c r="J1494" s="11"/>
      <c r="K1494"/>
      <c r="L1494"/>
      <c r="M1494"/>
      <c r="N1494"/>
    </row>
    <row r="1495" spans="3:14" x14ac:dyDescent="0.25">
      <c r="C1495"/>
      <c r="D1495"/>
      <c r="E1495"/>
      <c r="F1495"/>
      <c r="G1495"/>
      <c r="H1495"/>
      <c r="I1495" s="11"/>
      <c r="J1495" s="11"/>
      <c r="K1495"/>
      <c r="L1495"/>
      <c r="M1495"/>
      <c r="N1495"/>
    </row>
    <row r="1496" spans="3:14" x14ac:dyDescent="0.25">
      <c r="C1496"/>
      <c r="D1496"/>
      <c r="E1496"/>
      <c r="F1496"/>
      <c r="G1496"/>
      <c r="H1496"/>
      <c r="I1496" s="11"/>
      <c r="J1496" s="11"/>
      <c r="K1496"/>
      <c r="L1496"/>
      <c r="M1496"/>
      <c r="N1496"/>
    </row>
    <row r="1497" spans="3:14" x14ac:dyDescent="0.25">
      <c r="C1497"/>
      <c r="D1497"/>
      <c r="E1497"/>
      <c r="F1497"/>
      <c r="G1497"/>
      <c r="H1497"/>
      <c r="I1497" s="11"/>
      <c r="J1497" s="11"/>
      <c r="K1497"/>
      <c r="L1497"/>
      <c r="M1497"/>
      <c r="N1497"/>
    </row>
    <row r="1498" spans="3:14" x14ac:dyDescent="0.25">
      <c r="C1498"/>
      <c r="D1498"/>
      <c r="E1498"/>
      <c r="F1498"/>
      <c r="G1498"/>
      <c r="H1498"/>
      <c r="I1498" s="11"/>
      <c r="J1498" s="11"/>
      <c r="K1498"/>
      <c r="L1498"/>
      <c r="M1498"/>
      <c r="N1498"/>
    </row>
    <row r="1499" spans="3:14" x14ac:dyDescent="0.25">
      <c r="C1499"/>
      <c r="D1499"/>
      <c r="E1499"/>
      <c r="F1499"/>
      <c r="G1499"/>
      <c r="H1499"/>
      <c r="I1499" s="11"/>
      <c r="J1499" s="11"/>
      <c r="K1499"/>
      <c r="L1499"/>
      <c r="M1499"/>
      <c r="N1499"/>
    </row>
    <row r="1500" spans="3:14" x14ac:dyDescent="0.25">
      <c r="C1500"/>
      <c r="D1500"/>
      <c r="E1500"/>
      <c r="F1500"/>
      <c r="G1500"/>
      <c r="H1500"/>
      <c r="I1500" s="11"/>
      <c r="J1500" s="11"/>
      <c r="K1500"/>
      <c r="L1500"/>
      <c r="M1500"/>
      <c r="N1500"/>
    </row>
    <row r="1501" spans="3:14" x14ac:dyDescent="0.25">
      <c r="C1501"/>
      <c r="D1501"/>
      <c r="E1501"/>
      <c r="F1501"/>
      <c r="G1501"/>
      <c r="H1501"/>
      <c r="I1501" s="11"/>
      <c r="J1501" s="11"/>
      <c r="K1501"/>
      <c r="L1501"/>
      <c r="M1501"/>
      <c r="N1501"/>
    </row>
    <row r="1502" spans="3:14" x14ac:dyDescent="0.25">
      <c r="C1502"/>
      <c r="D1502"/>
      <c r="E1502"/>
      <c r="F1502"/>
      <c r="G1502"/>
      <c r="H1502"/>
      <c r="I1502" s="11"/>
      <c r="J1502" s="11"/>
      <c r="K1502"/>
      <c r="L1502"/>
      <c r="M1502"/>
      <c r="N1502"/>
    </row>
    <row r="1503" spans="3:14" x14ac:dyDescent="0.25">
      <c r="C1503"/>
      <c r="D1503"/>
      <c r="E1503"/>
      <c r="F1503"/>
      <c r="G1503"/>
      <c r="H1503"/>
      <c r="I1503" s="11"/>
      <c r="J1503" s="11"/>
      <c r="K1503"/>
      <c r="L1503"/>
      <c r="M1503"/>
      <c r="N1503"/>
    </row>
    <row r="1504" spans="3:14" x14ac:dyDescent="0.25">
      <c r="C1504"/>
      <c r="D1504"/>
      <c r="E1504"/>
      <c r="F1504"/>
      <c r="G1504"/>
      <c r="H1504"/>
      <c r="I1504" s="11"/>
      <c r="J1504" s="11"/>
      <c r="K1504"/>
      <c r="L1504"/>
      <c r="M1504"/>
      <c r="N1504"/>
    </row>
    <row r="1505" spans="3:14" x14ac:dyDescent="0.25">
      <c r="C1505"/>
      <c r="D1505"/>
      <c r="E1505"/>
      <c r="F1505"/>
      <c r="G1505"/>
      <c r="H1505"/>
      <c r="I1505" s="11"/>
      <c r="J1505" s="11"/>
      <c r="K1505"/>
      <c r="L1505"/>
      <c r="M1505"/>
      <c r="N1505"/>
    </row>
    <row r="1506" spans="3:14" x14ac:dyDescent="0.25">
      <c r="C1506"/>
      <c r="D1506"/>
      <c r="E1506"/>
      <c r="F1506"/>
      <c r="G1506"/>
      <c r="H1506"/>
      <c r="I1506" s="11"/>
      <c r="J1506" s="11"/>
      <c r="K1506"/>
      <c r="L1506"/>
      <c r="M1506"/>
      <c r="N1506"/>
    </row>
    <row r="1507" spans="3:14" x14ac:dyDescent="0.25">
      <c r="C1507"/>
      <c r="D1507"/>
      <c r="E1507"/>
      <c r="F1507"/>
      <c r="G1507"/>
      <c r="H1507"/>
      <c r="I1507" s="11"/>
      <c r="J1507" s="11"/>
      <c r="K1507"/>
      <c r="L1507"/>
      <c r="M1507"/>
      <c r="N1507"/>
    </row>
    <row r="1508" spans="3:14" x14ac:dyDescent="0.25">
      <c r="C1508"/>
      <c r="D1508"/>
      <c r="E1508"/>
      <c r="F1508"/>
      <c r="G1508"/>
      <c r="H1508"/>
      <c r="I1508" s="11"/>
      <c r="J1508" s="11"/>
      <c r="K1508"/>
      <c r="L1508"/>
      <c r="M1508"/>
      <c r="N1508"/>
    </row>
    <row r="1509" spans="3:14" x14ac:dyDescent="0.25">
      <c r="C1509"/>
      <c r="D1509"/>
      <c r="E1509"/>
      <c r="F1509"/>
      <c r="G1509"/>
      <c r="H1509"/>
      <c r="I1509" s="11"/>
      <c r="J1509" s="11"/>
      <c r="K1509"/>
      <c r="L1509"/>
      <c r="M1509"/>
      <c r="N1509"/>
    </row>
    <row r="1510" spans="3:14" x14ac:dyDescent="0.25">
      <c r="C1510"/>
      <c r="D1510"/>
      <c r="E1510"/>
      <c r="F1510"/>
      <c r="G1510"/>
      <c r="H1510"/>
      <c r="I1510" s="11"/>
      <c r="J1510" s="11"/>
      <c r="K1510"/>
      <c r="L1510"/>
      <c r="M1510"/>
      <c r="N1510"/>
    </row>
    <row r="1511" spans="3:14" x14ac:dyDescent="0.25">
      <c r="C1511"/>
      <c r="D1511"/>
      <c r="E1511"/>
      <c r="F1511"/>
      <c r="G1511"/>
      <c r="H1511"/>
      <c r="I1511" s="11"/>
      <c r="J1511" s="11"/>
      <c r="K1511"/>
      <c r="L1511"/>
      <c r="M1511"/>
      <c r="N1511"/>
    </row>
    <row r="1512" spans="3:14" x14ac:dyDescent="0.25">
      <c r="C1512"/>
      <c r="D1512"/>
      <c r="E1512"/>
      <c r="F1512"/>
      <c r="G1512"/>
      <c r="H1512"/>
      <c r="I1512" s="11"/>
      <c r="J1512" s="11"/>
      <c r="K1512"/>
      <c r="L1512"/>
      <c r="M1512"/>
      <c r="N1512"/>
    </row>
    <row r="1513" spans="3:14" x14ac:dyDescent="0.25">
      <c r="C1513"/>
      <c r="D1513"/>
      <c r="E1513"/>
      <c r="F1513"/>
      <c r="G1513"/>
      <c r="H1513"/>
      <c r="I1513" s="11"/>
      <c r="J1513" s="11"/>
      <c r="K1513"/>
      <c r="L1513"/>
      <c r="M1513"/>
      <c r="N1513"/>
    </row>
    <row r="1514" spans="3:14" x14ac:dyDescent="0.25">
      <c r="C1514"/>
      <c r="D1514"/>
      <c r="E1514"/>
      <c r="F1514"/>
      <c r="G1514"/>
      <c r="H1514"/>
      <c r="I1514" s="11"/>
      <c r="J1514" s="11"/>
      <c r="K1514"/>
      <c r="L1514"/>
      <c r="M1514"/>
      <c r="N1514"/>
    </row>
    <row r="1515" spans="3:14" x14ac:dyDescent="0.25">
      <c r="C1515"/>
      <c r="D1515"/>
      <c r="E1515"/>
      <c r="F1515"/>
      <c r="G1515"/>
      <c r="H1515"/>
      <c r="I1515" s="11"/>
      <c r="J1515" s="11"/>
      <c r="K1515"/>
      <c r="L1515"/>
      <c r="M1515"/>
      <c r="N1515"/>
    </row>
    <row r="1516" spans="3:14" x14ac:dyDescent="0.25">
      <c r="C1516"/>
      <c r="D1516"/>
      <c r="E1516"/>
      <c r="F1516"/>
      <c r="G1516"/>
      <c r="H1516"/>
      <c r="I1516" s="11"/>
      <c r="J1516" s="11"/>
      <c r="K1516"/>
      <c r="L1516"/>
      <c r="M1516"/>
      <c r="N1516"/>
    </row>
    <row r="1517" spans="3:14" x14ac:dyDescent="0.25">
      <c r="C1517"/>
      <c r="D1517"/>
      <c r="E1517"/>
      <c r="F1517"/>
      <c r="G1517"/>
      <c r="H1517"/>
      <c r="I1517" s="11"/>
      <c r="J1517" s="11"/>
      <c r="K1517"/>
      <c r="L1517"/>
      <c r="M1517"/>
      <c r="N1517"/>
    </row>
    <row r="1518" spans="3:14" x14ac:dyDescent="0.25">
      <c r="C1518"/>
      <c r="D1518"/>
      <c r="E1518"/>
      <c r="F1518"/>
      <c r="G1518"/>
      <c r="H1518"/>
      <c r="I1518" s="11"/>
      <c r="J1518" s="11"/>
      <c r="K1518"/>
      <c r="L1518"/>
      <c r="M1518"/>
      <c r="N1518"/>
    </row>
    <row r="1519" spans="3:14" x14ac:dyDescent="0.25">
      <c r="C1519"/>
      <c r="D1519"/>
      <c r="E1519"/>
      <c r="F1519"/>
      <c r="G1519"/>
      <c r="H1519"/>
      <c r="I1519" s="11"/>
      <c r="J1519" s="11"/>
      <c r="K1519"/>
      <c r="L1519"/>
      <c r="M1519"/>
      <c r="N1519"/>
    </row>
    <row r="1520" spans="3:14" x14ac:dyDescent="0.25">
      <c r="C1520"/>
      <c r="D1520"/>
      <c r="E1520"/>
      <c r="F1520"/>
      <c r="G1520"/>
      <c r="H1520"/>
      <c r="I1520" s="11"/>
      <c r="J1520" s="11"/>
      <c r="K1520"/>
      <c r="L1520"/>
      <c r="M1520"/>
      <c r="N1520"/>
    </row>
    <row r="1521" spans="3:14" x14ac:dyDescent="0.25">
      <c r="C1521"/>
      <c r="D1521"/>
      <c r="E1521"/>
      <c r="F1521"/>
      <c r="G1521"/>
      <c r="H1521"/>
      <c r="I1521" s="11"/>
      <c r="J1521" s="11"/>
      <c r="K1521"/>
      <c r="L1521"/>
      <c r="M1521"/>
      <c r="N1521"/>
    </row>
    <row r="1522" spans="3:14" x14ac:dyDescent="0.25">
      <c r="C1522"/>
      <c r="D1522"/>
      <c r="E1522"/>
      <c r="F1522"/>
      <c r="G1522"/>
      <c r="H1522"/>
      <c r="I1522" s="11"/>
      <c r="J1522" s="11"/>
      <c r="K1522"/>
      <c r="L1522"/>
      <c r="M1522"/>
      <c r="N1522"/>
    </row>
    <row r="1523" spans="3:14" x14ac:dyDescent="0.25">
      <c r="C1523"/>
      <c r="D1523"/>
      <c r="E1523"/>
      <c r="F1523"/>
      <c r="G1523"/>
      <c r="H1523"/>
      <c r="I1523" s="11"/>
      <c r="J1523" s="11"/>
      <c r="K1523"/>
      <c r="L1523"/>
      <c r="M1523"/>
      <c r="N1523"/>
    </row>
    <row r="1524" spans="3:14" x14ac:dyDescent="0.25">
      <c r="C1524"/>
      <c r="D1524"/>
      <c r="E1524"/>
      <c r="F1524"/>
      <c r="G1524"/>
      <c r="H1524"/>
      <c r="I1524" s="11"/>
      <c r="J1524" s="11"/>
      <c r="K1524"/>
      <c r="L1524"/>
      <c r="M1524"/>
      <c r="N1524"/>
    </row>
    <row r="1525" spans="3:14" x14ac:dyDescent="0.25">
      <c r="C1525"/>
      <c r="D1525"/>
      <c r="E1525"/>
      <c r="F1525"/>
      <c r="G1525"/>
      <c r="H1525"/>
      <c r="I1525" s="11"/>
      <c r="J1525" s="11"/>
      <c r="K1525"/>
      <c r="L1525"/>
      <c r="M1525"/>
      <c r="N1525"/>
    </row>
    <row r="1526" spans="3:14" x14ac:dyDescent="0.25">
      <c r="C1526"/>
      <c r="D1526"/>
      <c r="E1526"/>
      <c r="F1526"/>
      <c r="G1526"/>
      <c r="H1526"/>
      <c r="I1526" s="11"/>
      <c r="J1526" s="11"/>
      <c r="K1526"/>
      <c r="L1526"/>
      <c r="M1526"/>
      <c r="N1526"/>
    </row>
    <row r="1527" spans="3:14" x14ac:dyDescent="0.25">
      <c r="C1527"/>
      <c r="D1527"/>
      <c r="E1527"/>
      <c r="F1527"/>
      <c r="G1527"/>
      <c r="H1527"/>
      <c r="I1527" s="11"/>
      <c r="J1527" s="11"/>
      <c r="K1527"/>
      <c r="L1527"/>
      <c r="M1527"/>
      <c r="N1527"/>
    </row>
    <row r="1528" spans="3:14" x14ac:dyDescent="0.25">
      <c r="C1528"/>
      <c r="D1528"/>
      <c r="E1528"/>
      <c r="F1528"/>
      <c r="G1528"/>
      <c r="H1528"/>
      <c r="I1528" s="11"/>
      <c r="J1528" s="11"/>
      <c r="K1528"/>
      <c r="L1528"/>
      <c r="M1528"/>
      <c r="N1528"/>
    </row>
    <row r="1529" spans="3:14" x14ac:dyDescent="0.25">
      <c r="C1529"/>
      <c r="D1529"/>
      <c r="E1529"/>
      <c r="F1529"/>
      <c r="G1529"/>
      <c r="H1529"/>
      <c r="I1529" s="11"/>
      <c r="J1529" s="11"/>
      <c r="K1529"/>
      <c r="L1529"/>
      <c r="M1529"/>
      <c r="N1529"/>
    </row>
    <row r="1530" spans="3:14" x14ac:dyDescent="0.25">
      <c r="C1530"/>
      <c r="D1530"/>
      <c r="E1530"/>
      <c r="F1530"/>
      <c r="G1530"/>
      <c r="H1530"/>
      <c r="I1530" s="11"/>
      <c r="J1530" s="11"/>
      <c r="K1530"/>
      <c r="L1530"/>
      <c r="M1530"/>
      <c r="N1530"/>
    </row>
    <row r="1531" spans="3:14" x14ac:dyDescent="0.25">
      <c r="C1531"/>
      <c r="D1531"/>
      <c r="E1531"/>
      <c r="F1531"/>
      <c r="G1531"/>
      <c r="H1531"/>
      <c r="I1531" s="11"/>
      <c r="J1531" s="11"/>
      <c r="K1531"/>
      <c r="L1531"/>
      <c r="M1531"/>
      <c r="N1531"/>
    </row>
    <row r="1532" spans="3:14" x14ac:dyDescent="0.25">
      <c r="C1532"/>
      <c r="D1532"/>
      <c r="E1532"/>
      <c r="F1532"/>
      <c r="G1532"/>
      <c r="H1532"/>
      <c r="I1532" s="11"/>
      <c r="J1532" s="11"/>
      <c r="K1532"/>
      <c r="L1532"/>
      <c r="M1532"/>
      <c r="N1532"/>
    </row>
    <row r="1533" spans="3:14" x14ac:dyDescent="0.25">
      <c r="C1533"/>
      <c r="D1533"/>
      <c r="E1533"/>
      <c r="F1533"/>
      <c r="G1533"/>
      <c r="H1533"/>
      <c r="I1533" s="11"/>
      <c r="J1533" s="11"/>
      <c r="K1533"/>
      <c r="L1533"/>
      <c r="M1533"/>
      <c r="N1533"/>
    </row>
    <row r="1534" spans="3:14" x14ac:dyDescent="0.25">
      <c r="C1534"/>
      <c r="D1534"/>
      <c r="E1534"/>
      <c r="F1534"/>
      <c r="G1534"/>
      <c r="H1534"/>
      <c r="I1534" s="11"/>
      <c r="J1534" s="11"/>
      <c r="K1534"/>
      <c r="L1534"/>
      <c r="M1534"/>
      <c r="N1534"/>
    </row>
    <row r="1535" spans="3:14" x14ac:dyDescent="0.25">
      <c r="C1535"/>
      <c r="D1535"/>
      <c r="E1535"/>
      <c r="F1535"/>
      <c r="G1535"/>
      <c r="H1535"/>
      <c r="I1535" s="11"/>
      <c r="J1535" s="11"/>
      <c r="K1535"/>
      <c r="L1535"/>
      <c r="M1535"/>
      <c r="N1535"/>
    </row>
    <row r="1536" spans="3:14" x14ac:dyDescent="0.25">
      <c r="C1536"/>
      <c r="D1536"/>
      <c r="E1536"/>
      <c r="F1536"/>
      <c r="G1536"/>
      <c r="H1536"/>
      <c r="I1536" s="11"/>
      <c r="J1536" s="11"/>
      <c r="K1536"/>
      <c r="L1536"/>
      <c r="M1536"/>
      <c r="N1536"/>
    </row>
    <row r="1537" spans="3:14" x14ac:dyDescent="0.25">
      <c r="C1537"/>
      <c r="D1537"/>
      <c r="E1537"/>
      <c r="F1537"/>
      <c r="G1537"/>
      <c r="H1537"/>
      <c r="I1537" s="11"/>
      <c r="J1537" s="11"/>
      <c r="K1537"/>
      <c r="L1537"/>
      <c r="M1537"/>
      <c r="N1537"/>
    </row>
    <row r="1538" spans="3:14" x14ac:dyDescent="0.25">
      <c r="C1538"/>
      <c r="D1538"/>
      <c r="E1538"/>
      <c r="F1538"/>
      <c r="G1538"/>
      <c r="H1538"/>
      <c r="I1538" s="11"/>
      <c r="J1538" s="11"/>
      <c r="K1538"/>
      <c r="L1538"/>
      <c r="M1538"/>
      <c r="N1538"/>
    </row>
    <row r="1539" spans="3:14" x14ac:dyDescent="0.25">
      <c r="C1539"/>
      <c r="D1539"/>
      <c r="E1539"/>
      <c r="F1539"/>
      <c r="G1539"/>
      <c r="H1539"/>
      <c r="I1539" s="11"/>
      <c r="J1539" s="11"/>
      <c r="K1539"/>
      <c r="L1539"/>
      <c r="M1539"/>
      <c r="N1539"/>
    </row>
    <row r="1540" spans="3:14" x14ac:dyDescent="0.25">
      <c r="C1540"/>
      <c r="D1540"/>
      <c r="E1540"/>
      <c r="F1540"/>
      <c r="G1540"/>
      <c r="H1540"/>
      <c r="I1540" s="11"/>
      <c r="J1540" s="11"/>
      <c r="K1540"/>
      <c r="L1540"/>
      <c r="M1540"/>
      <c r="N1540"/>
    </row>
    <row r="1541" spans="3:14" x14ac:dyDescent="0.25">
      <c r="C1541"/>
      <c r="D1541"/>
      <c r="E1541"/>
      <c r="F1541"/>
      <c r="G1541"/>
      <c r="H1541"/>
      <c r="I1541" s="11"/>
      <c r="J1541" s="11"/>
      <c r="K1541"/>
      <c r="L1541"/>
      <c r="M1541"/>
      <c r="N1541"/>
    </row>
    <row r="1542" spans="3:14" x14ac:dyDescent="0.25">
      <c r="C1542"/>
      <c r="D1542"/>
      <c r="E1542"/>
      <c r="F1542"/>
      <c r="G1542"/>
      <c r="H1542"/>
      <c r="I1542" s="11"/>
      <c r="J1542" s="11"/>
      <c r="K1542"/>
      <c r="L1542"/>
      <c r="M1542"/>
      <c r="N1542"/>
    </row>
    <row r="1543" spans="3:14" x14ac:dyDescent="0.25">
      <c r="C1543"/>
      <c r="D1543"/>
      <c r="E1543"/>
      <c r="F1543"/>
      <c r="G1543"/>
      <c r="H1543"/>
      <c r="I1543" s="11"/>
      <c r="J1543" s="11"/>
      <c r="K1543"/>
      <c r="L1543"/>
      <c r="M1543"/>
      <c r="N1543"/>
    </row>
    <row r="1544" spans="3:14" x14ac:dyDescent="0.25">
      <c r="C1544"/>
      <c r="D1544"/>
      <c r="E1544"/>
      <c r="F1544"/>
      <c r="G1544"/>
      <c r="H1544"/>
      <c r="I1544" s="11"/>
      <c r="J1544" s="11"/>
      <c r="K1544"/>
      <c r="L1544"/>
      <c r="M1544"/>
      <c r="N1544"/>
    </row>
    <row r="1545" spans="3:14" x14ac:dyDescent="0.25">
      <c r="C1545"/>
      <c r="D1545"/>
      <c r="E1545"/>
      <c r="F1545"/>
      <c r="G1545"/>
      <c r="H1545"/>
      <c r="I1545" s="11"/>
      <c r="J1545" s="11"/>
      <c r="K1545"/>
      <c r="L1545"/>
      <c r="M1545"/>
      <c r="N1545"/>
    </row>
    <row r="1546" spans="3:14" x14ac:dyDescent="0.25">
      <c r="C1546"/>
      <c r="D1546"/>
      <c r="E1546"/>
      <c r="F1546"/>
      <c r="G1546"/>
      <c r="H1546"/>
      <c r="I1546" s="11"/>
      <c r="J1546" s="11"/>
      <c r="K1546"/>
      <c r="L1546"/>
      <c r="M1546"/>
      <c r="N1546"/>
    </row>
    <row r="1547" spans="3:14" x14ac:dyDescent="0.25">
      <c r="C1547"/>
      <c r="D1547"/>
      <c r="E1547"/>
      <c r="F1547"/>
      <c r="G1547"/>
      <c r="H1547"/>
      <c r="I1547" s="11"/>
      <c r="J1547" s="11"/>
      <c r="K1547"/>
      <c r="L1547"/>
      <c r="M1547"/>
      <c r="N1547"/>
    </row>
    <row r="1548" spans="3:14" x14ac:dyDescent="0.25">
      <c r="C1548"/>
      <c r="D1548"/>
      <c r="E1548"/>
      <c r="F1548"/>
      <c r="G1548"/>
      <c r="H1548"/>
      <c r="I1548" s="11"/>
      <c r="J1548" s="11"/>
      <c r="K1548"/>
      <c r="L1548"/>
      <c r="M1548"/>
      <c r="N1548"/>
    </row>
    <row r="1549" spans="3:14" x14ac:dyDescent="0.25">
      <c r="C1549"/>
      <c r="D1549"/>
      <c r="E1549"/>
      <c r="F1549"/>
      <c r="G1549"/>
      <c r="H1549"/>
      <c r="I1549" s="11"/>
      <c r="J1549" s="11"/>
      <c r="K1549"/>
      <c r="L1549"/>
      <c r="M1549"/>
      <c r="N1549"/>
    </row>
    <row r="1550" spans="3:14" x14ac:dyDescent="0.25">
      <c r="C1550"/>
      <c r="D1550"/>
      <c r="E1550"/>
      <c r="F1550"/>
      <c r="G1550"/>
      <c r="H1550"/>
      <c r="I1550" s="11"/>
      <c r="J1550" s="11"/>
      <c r="K1550"/>
      <c r="L1550"/>
      <c r="M1550"/>
      <c r="N1550"/>
    </row>
    <row r="1551" spans="3:14" x14ac:dyDescent="0.25">
      <c r="C1551"/>
      <c r="D1551"/>
      <c r="E1551"/>
      <c r="F1551"/>
      <c r="G1551"/>
      <c r="H1551"/>
      <c r="I1551" s="11"/>
      <c r="J1551" s="11"/>
      <c r="K1551"/>
      <c r="L1551"/>
      <c r="M1551"/>
      <c r="N1551"/>
    </row>
    <row r="1552" spans="3:14" x14ac:dyDescent="0.25">
      <c r="C1552"/>
      <c r="D1552"/>
      <c r="E1552"/>
      <c r="F1552"/>
      <c r="G1552"/>
      <c r="H1552"/>
      <c r="I1552" s="11"/>
      <c r="J1552" s="11"/>
      <c r="K1552"/>
      <c r="L1552"/>
      <c r="M1552"/>
      <c r="N1552"/>
    </row>
    <row r="1553" spans="3:14" x14ac:dyDescent="0.25">
      <c r="C1553"/>
      <c r="D1553"/>
      <c r="E1553"/>
      <c r="F1553"/>
      <c r="G1553"/>
      <c r="H1553"/>
      <c r="I1553" s="11"/>
      <c r="J1553" s="11"/>
      <c r="K1553"/>
      <c r="L1553"/>
      <c r="M1553"/>
      <c r="N1553"/>
    </row>
    <row r="1554" spans="3:14" x14ac:dyDescent="0.25">
      <c r="C1554"/>
      <c r="D1554"/>
      <c r="E1554"/>
      <c r="F1554"/>
      <c r="G1554"/>
      <c r="H1554"/>
      <c r="I1554" s="11"/>
      <c r="J1554" s="11"/>
      <c r="K1554"/>
      <c r="L1554"/>
      <c r="M1554"/>
      <c r="N1554"/>
    </row>
    <row r="1555" spans="3:14" x14ac:dyDescent="0.25">
      <c r="C1555"/>
      <c r="D1555"/>
      <c r="E1555"/>
      <c r="F1555"/>
      <c r="G1555"/>
      <c r="H1555"/>
      <c r="I1555" s="11"/>
      <c r="J1555" s="11"/>
      <c r="K1555"/>
      <c r="L1555"/>
      <c r="M1555"/>
      <c r="N1555"/>
    </row>
    <row r="1556" spans="3:14" x14ac:dyDescent="0.25">
      <c r="C1556"/>
      <c r="D1556"/>
      <c r="E1556"/>
      <c r="F1556"/>
      <c r="G1556"/>
      <c r="H1556"/>
      <c r="I1556" s="11"/>
      <c r="J1556" s="11"/>
      <c r="K1556"/>
      <c r="L1556"/>
      <c r="M1556"/>
      <c r="N1556"/>
    </row>
    <row r="1557" spans="3:14" x14ac:dyDescent="0.25">
      <c r="C1557"/>
      <c r="D1557"/>
      <c r="E1557"/>
      <c r="F1557"/>
      <c r="G1557"/>
      <c r="H1557"/>
      <c r="I1557" s="11"/>
      <c r="J1557" s="11"/>
      <c r="K1557"/>
      <c r="L1557"/>
      <c r="M1557"/>
      <c r="N1557"/>
    </row>
    <row r="1558" spans="3:14" x14ac:dyDescent="0.25">
      <c r="C1558"/>
      <c r="D1558"/>
      <c r="E1558"/>
      <c r="F1558"/>
      <c r="G1558"/>
      <c r="H1558"/>
      <c r="I1558" s="11"/>
      <c r="J1558" s="11"/>
      <c r="K1558"/>
      <c r="L1558"/>
      <c r="M1558"/>
      <c r="N1558"/>
    </row>
    <row r="1559" spans="3:14" x14ac:dyDescent="0.25">
      <c r="C1559"/>
      <c r="D1559"/>
      <c r="E1559"/>
      <c r="F1559"/>
      <c r="G1559"/>
      <c r="H1559"/>
      <c r="I1559" s="11"/>
      <c r="J1559" s="11"/>
      <c r="K1559"/>
      <c r="L1559"/>
      <c r="M1559"/>
      <c r="N1559"/>
    </row>
    <row r="1560" spans="3:14" x14ac:dyDescent="0.25">
      <c r="C1560"/>
      <c r="D1560"/>
      <c r="E1560"/>
      <c r="F1560"/>
      <c r="G1560"/>
      <c r="H1560"/>
      <c r="I1560" s="11"/>
      <c r="J1560" s="11"/>
      <c r="K1560"/>
      <c r="L1560"/>
      <c r="M1560"/>
      <c r="N1560"/>
    </row>
    <row r="1561" spans="3:14" x14ac:dyDescent="0.25">
      <c r="C1561"/>
      <c r="D1561"/>
      <c r="E1561"/>
      <c r="F1561"/>
      <c r="G1561"/>
      <c r="H1561"/>
      <c r="I1561" s="11"/>
      <c r="J1561" s="11"/>
      <c r="K1561"/>
      <c r="L1561"/>
      <c r="M1561"/>
      <c r="N1561"/>
    </row>
    <row r="1562" spans="3:14" x14ac:dyDescent="0.25">
      <c r="C1562"/>
      <c r="D1562"/>
      <c r="E1562"/>
      <c r="F1562"/>
      <c r="G1562"/>
      <c r="H1562"/>
      <c r="I1562" s="11"/>
      <c r="J1562" s="11"/>
      <c r="K1562"/>
      <c r="L1562"/>
      <c r="M1562"/>
      <c r="N1562"/>
    </row>
    <row r="1563" spans="3:14" x14ac:dyDescent="0.25">
      <c r="C1563"/>
      <c r="D1563"/>
      <c r="E1563"/>
      <c r="F1563"/>
      <c r="G1563"/>
      <c r="H1563"/>
      <c r="I1563" s="11"/>
      <c r="J1563" s="11"/>
      <c r="K1563"/>
      <c r="L1563"/>
      <c r="M1563"/>
      <c r="N1563"/>
    </row>
    <row r="1564" spans="3:14" x14ac:dyDescent="0.25">
      <c r="C1564"/>
      <c r="D1564"/>
      <c r="E1564"/>
      <c r="F1564"/>
      <c r="G1564"/>
      <c r="H1564"/>
      <c r="I1564" s="11"/>
      <c r="J1564" s="11"/>
      <c r="K1564"/>
      <c r="L1564"/>
      <c r="M1564"/>
      <c r="N1564"/>
    </row>
    <row r="1565" spans="3:14" x14ac:dyDescent="0.25">
      <c r="C1565"/>
      <c r="D1565"/>
      <c r="E1565"/>
      <c r="F1565"/>
      <c r="G1565"/>
      <c r="H1565"/>
      <c r="I1565" s="11"/>
      <c r="J1565" s="11"/>
      <c r="K1565"/>
      <c r="L1565"/>
      <c r="M1565"/>
      <c r="N1565"/>
    </row>
    <row r="1566" spans="3:14" x14ac:dyDescent="0.25">
      <c r="C1566"/>
      <c r="D1566"/>
      <c r="E1566"/>
      <c r="F1566"/>
      <c r="G1566"/>
      <c r="H1566"/>
      <c r="I1566" s="11"/>
      <c r="J1566" s="11"/>
      <c r="K1566"/>
      <c r="L1566"/>
      <c r="M1566"/>
      <c r="N1566"/>
    </row>
    <row r="1567" spans="3:14" x14ac:dyDescent="0.25">
      <c r="C1567"/>
      <c r="D1567"/>
      <c r="E1567"/>
      <c r="F1567"/>
      <c r="G1567"/>
      <c r="H1567"/>
      <c r="I1567" s="11"/>
      <c r="J1567" s="11"/>
      <c r="K1567"/>
      <c r="L1567"/>
      <c r="M1567"/>
      <c r="N1567"/>
    </row>
    <row r="1568" spans="3:14" x14ac:dyDescent="0.25">
      <c r="C1568"/>
      <c r="D1568"/>
      <c r="E1568"/>
      <c r="F1568"/>
      <c r="G1568"/>
      <c r="H1568"/>
      <c r="I1568" s="11"/>
      <c r="J1568" s="11"/>
      <c r="K1568"/>
      <c r="L1568"/>
      <c r="M1568"/>
      <c r="N1568"/>
    </row>
    <row r="1569" spans="3:14" x14ac:dyDescent="0.25">
      <c r="C1569"/>
      <c r="D1569"/>
      <c r="E1569"/>
      <c r="F1569"/>
      <c r="G1569"/>
      <c r="H1569"/>
      <c r="I1569" s="11"/>
      <c r="J1569" s="11"/>
      <c r="K1569"/>
      <c r="L1569"/>
      <c r="M1569"/>
      <c r="N1569"/>
    </row>
    <row r="1570" spans="3:14" x14ac:dyDescent="0.25">
      <c r="C1570"/>
      <c r="D1570"/>
      <c r="E1570"/>
      <c r="F1570"/>
      <c r="G1570"/>
      <c r="H1570"/>
      <c r="I1570" s="11"/>
      <c r="J1570" s="11"/>
      <c r="K1570"/>
      <c r="L1570"/>
      <c r="M1570"/>
      <c r="N1570"/>
    </row>
    <row r="1571" spans="3:14" x14ac:dyDescent="0.25">
      <c r="C1571"/>
      <c r="D1571"/>
      <c r="E1571"/>
      <c r="F1571"/>
      <c r="G1571"/>
      <c r="H1571"/>
      <c r="I1571" s="11"/>
      <c r="J1571" s="11"/>
      <c r="K1571"/>
      <c r="L1571"/>
      <c r="M1571"/>
      <c r="N1571"/>
    </row>
    <row r="1572" spans="3:14" x14ac:dyDescent="0.25">
      <c r="C1572"/>
      <c r="D1572"/>
      <c r="E1572"/>
      <c r="F1572"/>
      <c r="G1572"/>
      <c r="H1572"/>
      <c r="I1572" s="11"/>
      <c r="J1572" s="11"/>
      <c r="K1572"/>
      <c r="L1572"/>
      <c r="M1572"/>
      <c r="N1572"/>
    </row>
    <row r="1573" spans="3:14" x14ac:dyDescent="0.25">
      <c r="C1573"/>
      <c r="D1573"/>
      <c r="E1573"/>
      <c r="F1573"/>
      <c r="G1573"/>
      <c r="H1573"/>
      <c r="I1573" s="11"/>
      <c r="J1573" s="11"/>
      <c r="K1573"/>
      <c r="L1573"/>
      <c r="M1573"/>
      <c r="N1573"/>
    </row>
    <row r="1574" spans="3:14" x14ac:dyDescent="0.25">
      <c r="C1574"/>
      <c r="D1574"/>
      <c r="E1574"/>
      <c r="F1574"/>
      <c r="G1574"/>
      <c r="H1574"/>
      <c r="I1574" s="11"/>
      <c r="J1574" s="11"/>
      <c r="K1574"/>
      <c r="L1574"/>
      <c r="M1574"/>
      <c r="N1574"/>
    </row>
    <row r="1575" spans="3:14" x14ac:dyDescent="0.25">
      <c r="C1575"/>
      <c r="D1575"/>
      <c r="E1575"/>
      <c r="F1575"/>
      <c r="G1575"/>
      <c r="H1575"/>
      <c r="I1575" s="11"/>
      <c r="J1575" s="11"/>
      <c r="K1575"/>
      <c r="L1575"/>
      <c r="M1575"/>
      <c r="N1575"/>
    </row>
    <row r="1576" spans="3:14" x14ac:dyDescent="0.25">
      <c r="C1576"/>
      <c r="D1576"/>
      <c r="E1576"/>
      <c r="F1576"/>
      <c r="G1576"/>
      <c r="H1576"/>
      <c r="I1576" s="11"/>
      <c r="J1576" s="11"/>
      <c r="K1576"/>
      <c r="L1576"/>
      <c r="M1576"/>
      <c r="N1576"/>
    </row>
    <row r="1577" spans="3:14" x14ac:dyDescent="0.25">
      <c r="C1577"/>
      <c r="D1577"/>
      <c r="E1577"/>
      <c r="F1577"/>
      <c r="G1577"/>
      <c r="H1577"/>
      <c r="I1577" s="11"/>
      <c r="J1577" s="11"/>
      <c r="K1577"/>
      <c r="L1577"/>
      <c r="M1577"/>
      <c r="N1577"/>
    </row>
    <row r="1578" spans="3:14" x14ac:dyDescent="0.25">
      <c r="C1578"/>
      <c r="D1578"/>
      <c r="E1578"/>
      <c r="F1578"/>
      <c r="G1578"/>
      <c r="H1578"/>
      <c r="I1578" s="11"/>
      <c r="J1578" s="11"/>
      <c r="K1578"/>
      <c r="L1578"/>
      <c r="M1578"/>
      <c r="N1578"/>
    </row>
    <row r="1579" spans="3:14" x14ac:dyDescent="0.25">
      <c r="C1579"/>
      <c r="D1579"/>
      <c r="E1579"/>
      <c r="F1579"/>
      <c r="G1579"/>
      <c r="H1579"/>
      <c r="I1579" s="11"/>
      <c r="J1579" s="11"/>
      <c r="K1579"/>
      <c r="L1579"/>
      <c r="M1579"/>
      <c r="N1579"/>
    </row>
    <row r="1580" spans="3:14" x14ac:dyDescent="0.25">
      <c r="C1580"/>
      <c r="D1580"/>
      <c r="E1580"/>
      <c r="F1580"/>
      <c r="G1580"/>
      <c r="H1580"/>
      <c r="I1580" s="11"/>
      <c r="J1580" s="11"/>
      <c r="K1580"/>
      <c r="L1580"/>
      <c r="M1580"/>
      <c r="N1580"/>
    </row>
    <row r="1581" spans="3:14" x14ac:dyDescent="0.25">
      <c r="C1581"/>
      <c r="D1581"/>
      <c r="E1581"/>
      <c r="F1581"/>
      <c r="G1581"/>
      <c r="H1581"/>
      <c r="I1581" s="11"/>
      <c r="J1581" s="11"/>
      <c r="K1581"/>
      <c r="L1581"/>
      <c r="M1581"/>
      <c r="N1581"/>
    </row>
    <row r="1582" spans="3:14" x14ac:dyDescent="0.25">
      <c r="C1582"/>
      <c r="D1582"/>
      <c r="E1582"/>
      <c r="F1582"/>
      <c r="G1582"/>
      <c r="H1582"/>
      <c r="I1582" s="11"/>
      <c r="J1582" s="11"/>
      <c r="K1582"/>
      <c r="L1582"/>
      <c r="M1582"/>
      <c r="N1582"/>
    </row>
    <row r="1583" spans="3:14" x14ac:dyDescent="0.25">
      <c r="C1583"/>
      <c r="D1583"/>
      <c r="E1583"/>
      <c r="F1583"/>
      <c r="G1583"/>
      <c r="H1583"/>
      <c r="I1583" s="11"/>
      <c r="J1583" s="11"/>
      <c r="K1583"/>
      <c r="L1583"/>
      <c r="M1583"/>
      <c r="N1583"/>
    </row>
    <row r="1584" spans="3:14" x14ac:dyDescent="0.25">
      <c r="C1584"/>
      <c r="D1584"/>
      <c r="E1584"/>
      <c r="F1584"/>
      <c r="G1584"/>
      <c r="H1584"/>
      <c r="I1584" s="11"/>
      <c r="J1584" s="11"/>
      <c r="K1584"/>
      <c r="L1584"/>
      <c r="M1584"/>
      <c r="N1584"/>
    </row>
    <row r="1585" spans="3:14" x14ac:dyDescent="0.25">
      <c r="C1585"/>
      <c r="D1585"/>
      <c r="E1585"/>
      <c r="F1585"/>
      <c r="G1585"/>
      <c r="H1585"/>
      <c r="I1585" s="11"/>
      <c r="J1585" s="11"/>
      <c r="K1585"/>
      <c r="L1585"/>
      <c r="M1585"/>
      <c r="N1585"/>
    </row>
    <row r="1586" spans="3:14" x14ac:dyDescent="0.25">
      <c r="C1586"/>
      <c r="D1586"/>
      <c r="E1586"/>
      <c r="F1586"/>
      <c r="G1586"/>
      <c r="H1586"/>
      <c r="I1586" s="11"/>
      <c r="J1586" s="11"/>
      <c r="K1586"/>
      <c r="L1586"/>
      <c r="M1586"/>
      <c r="N1586"/>
    </row>
    <row r="1587" spans="3:14" x14ac:dyDescent="0.25">
      <c r="C1587"/>
      <c r="D1587"/>
      <c r="E1587"/>
      <c r="F1587"/>
      <c r="G1587"/>
      <c r="H1587"/>
      <c r="I1587" s="11"/>
      <c r="J1587" s="11"/>
      <c r="K1587"/>
      <c r="L1587"/>
      <c r="M1587"/>
      <c r="N1587"/>
    </row>
    <row r="1588" spans="3:14" x14ac:dyDescent="0.25">
      <c r="C1588"/>
      <c r="D1588"/>
      <c r="E1588"/>
      <c r="F1588"/>
      <c r="G1588"/>
      <c r="H1588"/>
      <c r="I1588" s="11"/>
      <c r="J1588" s="11"/>
      <c r="K1588"/>
      <c r="L1588"/>
      <c r="M1588"/>
      <c r="N1588"/>
    </row>
    <row r="1589" spans="3:14" x14ac:dyDescent="0.25">
      <c r="C1589"/>
      <c r="D1589"/>
      <c r="E1589"/>
      <c r="F1589"/>
      <c r="G1589"/>
      <c r="H1589"/>
      <c r="I1589" s="11"/>
      <c r="J1589" s="11"/>
      <c r="K1589"/>
      <c r="L1589"/>
      <c r="M1589"/>
      <c r="N1589"/>
    </row>
    <row r="1590" spans="3:14" x14ac:dyDescent="0.25">
      <c r="C1590"/>
      <c r="D1590"/>
      <c r="E1590"/>
      <c r="F1590"/>
      <c r="G1590"/>
      <c r="H1590"/>
      <c r="I1590" s="11"/>
      <c r="J1590" s="11"/>
      <c r="K1590"/>
      <c r="L1590"/>
      <c r="M1590"/>
      <c r="N1590"/>
    </row>
    <row r="1591" spans="3:14" x14ac:dyDescent="0.25">
      <c r="C1591"/>
      <c r="D1591"/>
      <c r="E1591"/>
      <c r="F1591"/>
      <c r="G1591"/>
      <c r="H1591"/>
      <c r="I1591" s="11"/>
      <c r="J1591" s="11"/>
      <c r="K1591"/>
      <c r="L1591"/>
      <c r="M1591"/>
      <c r="N1591"/>
    </row>
    <row r="1592" spans="3:14" x14ac:dyDescent="0.25">
      <c r="C1592"/>
      <c r="D1592"/>
      <c r="E1592"/>
      <c r="F1592"/>
      <c r="G1592"/>
      <c r="H1592"/>
      <c r="I1592" s="11"/>
      <c r="J1592" s="11"/>
      <c r="K1592"/>
      <c r="L1592"/>
      <c r="M1592"/>
      <c r="N1592"/>
    </row>
    <row r="1593" spans="3:14" x14ac:dyDescent="0.25">
      <c r="C1593"/>
      <c r="D1593"/>
      <c r="E1593"/>
      <c r="F1593"/>
      <c r="G1593"/>
      <c r="H1593"/>
      <c r="I1593" s="11"/>
      <c r="J1593" s="11"/>
      <c r="K1593"/>
      <c r="L1593"/>
      <c r="M1593"/>
      <c r="N1593"/>
    </row>
    <row r="1594" spans="3:14" x14ac:dyDescent="0.25">
      <c r="C1594"/>
      <c r="D1594"/>
      <c r="E1594"/>
      <c r="F1594"/>
      <c r="G1594"/>
      <c r="H1594"/>
      <c r="I1594" s="11"/>
      <c r="J1594" s="11"/>
      <c r="K1594"/>
      <c r="L1594"/>
      <c r="M1594"/>
      <c r="N1594"/>
    </row>
    <row r="1595" spans="3:14" x14ac:dyDescent="0.25">
      <c r="C1595"/>
      <c r="D1595"/>
      <c r="E1595"/>
      <c r="F1595"/>
      <c r="G1595"/>
      <c r="H1595"/>
      <c r="I1595" s="11"/>
      <c r="J1595" s="11"/>
      <c r="K1595"/>
      <c r="L1595"/>
      <c r="M1595"/>
      <c r="N1595"/>
    </row>
    <row r="1596" spans="3:14" x14ac:dyDescent="0.25">
      <c r="C1596"/>
      <c r="D1596"/>
      <c r="E1596"/>
      <c r="F1596"/>
      <c r="G1596"/>
      <c r="H1596"/>
      <c r="I1596" s="11"/>
      <c r="J1596" s="11"/>
      <c r="K1596"/>
      <c r="L1596"/>
      <c r="M1596"/>
      <c r="N1596"/>
    </row>
    <row r="1597" spans="3:14" x14ac:dyDescent="0.25">
      <c r="C1597"/>
      <c r="D1597"/>
      <c r="E1597"/>
      <c r="F1597"/>
      <c r="G1597"/>
      <c r="H1597"/>
      <c r="I1597" s="11"/>
      <c r="J1597" s="11"/>
      <c r="K1597"/>
      <c r="L1597"/>
      <c r="M1597"/>
      <c r="N1597"/>
    </row>
    <row r="1598" spans="3:14" x14ac:dyDescent="0.25">
      <c r="C1598"/>
      <c r="D1598"/>
      <c r="E1598"/>
      <c r="F1598"/>
      <c r="G1598"/>
      <c r="H1598"/>
      <c r="I1598" s="11"/>
      <c r="J1598" s="11"/>
      <c r="K1598"/>
      <c r="L1598"/>
      <c r="M1598"/>
      <c r="N1598"/>
    </row>
    <row r="1599" spans="3:14" x14ac:dyDescent="0.25">
      <c r="C1599"/>
      <c r="D1599"/>
      <c r="E1599"/>
      <c r="F1599"/>
      <c r="G1599"/>
      <c r="H1599"/>
      <c r="I1599" s="11"/>
      <c r="J1599" s="11"/>
      <c r="K1599"/>
      <c r="L1599"/>
      <c r="M1599"/>
      <c r="N1599"/>
    </row>
    <row r="1600" spans="3:14" x14ac:dyDescent="0.25">
      <c r="C1600"/>
      <c r="D1600"/>
      <c r="E1600"/>
      <c r="F1600"/>
      <c r="G1600"/>
      <c r="H1600"/>
      <c r="I1600" s="11"/>
      <c r="J1600" s="11"/>
      <c r="K1600"/>
      <c r="L1600"/>
      <c r="M1600"/>
      <c r="N1600"/>
    </row>
    <row r="1601" spans="3:14" x14ac:dyDescent="0.25">
      <c r="C1601"/>
      <c r="D1601"/>
      <c r="E1601"/>
      <c r="F1601"/>
      <c r="G1601"/>
      <c r="H1601"/>
      <c r="I1601" s="11"/>
      <c r="J1601" s="11"/>
      <c r="K1601"/>
      <c r="L1601"/>
      <c r="M1601"/>
      <c r="N1601"/>
    </row>
    <row r="1602" spans="3:14" x14ac:dyDescent="0.25">
      <c r="C1602"/>
      <c r="D1602"/>
      <c r="E1602"/>
      <c r="F1602"/>
      <c r="G1602"/>
      <c r="H1602"/>
      <c r="I1602" s="11"/>
      <c r="J1602" s="11"/>
      <c r="K1602"/>
      <c r="L1602"/>
      <c r="M1602"/>
      <c r="N1602"/>
    </row>
    <row r="1603" spans="3:14" x14ac:dyDescent="0.25">
      <c r="C1603"/>
      <c r="D1603"/>
      <c r="E1603"/>
      <c r="F1603"/>
      <c r="G1603"/>
      <c r="H1603"/>
      <c r="I1603" s="11"/>
      <c r="J1603" s="11"/>
      <c r="K1603"/>
      <c r="L1603"/>
      <c r="M1603"/>
      <c r="N1603"/>
    </row>
    <row r="1604" spans="3:14" x14ac:dyDescent="0.25">
      <c r="C1604"/>
      <c r="D1604"/>
      <c r="E1604"/>
      <c r="F1604"/>
      <c r="G1604"/>
      <c r="H1604"/>
      <c r="I1604" s="11"/>
      <c r="J1604" s="11"/>
      <c r="K1604"/>
      <c r="L1604"/>
      <c r="M1604"/>
      <c r="N1604"/>
    </row>
    <row r="1605" spans="3:14" x14ac:dyDescent="0.25">
      <c r="C1605"/>
      <c r="D1605"/>
      <c r="E1605"/>
      <c r="F1605"/>
      <c r="G1605"/>
      <c r="H1605"/>
      <c r="I1605" s="11"/>
      <c r="J1605" s="11"/>
      <c r="K1605"/>
      <c r="L1605"/>
      <c r="M1605"/>
      <c r="N1605"/>
    </row>
    <row r="1606" spans="3:14" x14ac:dyDescent="0.25">
      <c r="C1606"/>
      <c r="D1606"/>
      <c r="E1606"/>
      <c r="F1606"/>
      <c r="G1606"/>
      <c r="H1606"/>
      <c r="I1606" s="11"/>
      <c r="J1606" s="11"/>
      <c r="K1606"/>
      <c r="L1606"/>
      <c r="M1606"/>
      <c r="N1606"/>
    </row>
    <row r="1607" spans="3:14" x14ac:dyDescent="0.25">
      <c r="C1607"/>
      <c r="D1607"/>
      <c r="E1607"/>
      <c r="F1607"/>
      <c r="G1607"/>
      <c r="H1607"/>
      <c r="I1607" s="11"/>
      <c r="J1607" s="11"/>
      <c r="K1607"/>
      <c r="L1607"/>
      <c r="M1607"/>
      <c r="N1607"/>
    </row>
    <row r="1608" spans="3:14" x14ac:dyDescent="0.25">
      <c r="C1608"/>
      <c r="D1608"/>
      <c r="E1608"/>
      <c r="F1608"/>
      <c r="G1608"/>
      <c r="H1608"/>
      <c r="I1608" s="11"/>
      <c r="J1608" s="11"/>
      <c r="K1608"/>
      <c r="L1608"/>
      <c r="M1608"/>
      <c r="N1608"/>
    </row>
    <row r="1609" spans="3:14" x14ac:dyDescent="0.25">
      <c r="C1609"/>
      <c r="D1609"/>
      <c r="E1609"/>
      <c r="F1609"/>
      <c r="G1609"/>
      <c r="H1609"/>
      <c r="I1609" s="11"/>
      <c r="J1609" s="11"/>
      <c r="K1609"/>
      <c r="L1609"/>
      <c r="M1609"/>
      <c r="N1609"/>
    </row>
    <row r="1610" spans="3:14" x14ac:dyDescent="0.25">
      <c r="C1610"/>
      <c r="D1610"/>
      <c r="E1610"/>
      <c r="F1610"/>
      <c r="G1610"/>
      <c r="H1610"/>
      <c r="I1610" s="11"/>
      <c r="J1610" s="11"/>
      <c r="K1610"/>
      <c r="L1610"/>
      <c r="M1610"/>
      <c r="N1610"/>
    </row>
    <row r="1611" spans="3:14" x14ac:dyDescent="0.25">
      <c r="C1611"/>
      <c r="D1611"/>
      <c r="E1611"/>
      <c r="F1611"/>
      <c r="G1611"/>
      <c r="H1611"/>
      <c r="I1611" s="11"/>
      <c r="J1611" s="11"/>
      <c r="K1611"/>
      <c r="L1611"/>
      <c r="M1611"/>
      <c r="N1611"/>
    </row>
    <row r="1612" spans="3:14" x14ac:dyDescent="0.25">
      <c r="C1612"/>
      <c r="D1612"/>
      <c r="E1612"/>
      <c r="F1612"/>
      <c r="G1612"/>
      <c r="H1612"/>
      <c r="I1612" s="11"/>
      <c r="J1612" s="11"/>
      <c r="K1612"/>
      <c r="L1612"/>
      <c r="M1612"/>
      <c r="N1612"/>
    </row>
    <row r="1613" spans="3:14" x14ac:dyDescent="0.25">
      <c r="C1613"/>
      <c r="D1613"/>
      <c r="E1613"/>
      <c r="F1613"/>
      <c r="G1613"/>
      <c r="H1613"/>
      <c r="I1613" s="11"/>
      <c r="J1613" s="11"/>
      <c r="K1613"/>
      <c r="L1613"/>
      <c r="M1613"/>
      <c r="N1613"/>
    </row>
    <row r="1614" spans="3:14" x14ac:dyDescent="0.25">
      <c r="C1614"/>
      <c r="D1614"/>
      <c r="E1614"/>
      <c r="F1614"/>
      <c r="G1614"/>
      <c r="H1614"/>
      <c r="I1614" s="11"/>
      <c r="J1614" s="11"/>
      <c r="K1614"/>
      <c r="L1614"/>
      <c r="M1614"/>
      <c r="N1614"/>
    </row>
    <row r="1615" spans="3:14" x14ac:dyDescent="0.25">
      <c r="C1615"/>
      <c r="D1615"/>
      <c r="E1615"/>
      <c r="F1615"/>
      <c r="G1615"/>
      <c r="H1615"/>
      <c r="I1615" s="11"/>
      <c r="J1615" s="11"/>
      <c r="K1615"/>
      <c r="L1615"/>
      <c r="M1615"/>
      <c r="N1615"/>
    </row>
    <row r="1616" spans="3:14" x14ac:dyDescent="0.25">
      <c r="C1616"/>
      <c r="D1616"/>
      <c r="E1616"/>
      <c r="F1616"/>
      <c r="G1616"/>
      <c r="H1616"/>
      <c r="I1616" s="11"/>
      <c r="J1616" s="11"/>
      <c r="K1616"/>
      <c r="L1616"/>
      <c r="M1616"/>
      <c r="N1616"/>
    </row>
    <row r="1617" spans="3:14" x14ac:dyDescent="0.25">
      <c r="C1617"/>
      <c r="D1617"/>
      <c r="E1617"/>
      <c r="F1617"/>
      <c r="G1617"/>
      <c r="H1617"/>
      <c r="I1617" s="11"/>
      <c r="J1617" s="11"/>
      <c r="K1617"/>
      <c r="L1617"/>
      <c r="M1617"/>
      <c r="N1617"/>
    </row>
    <row r="1618" spans="3:14" x14ac:dyDescent="0.25">
      <c r="C1618"/>
      <c r="D1618"/>
      <c r="E1618"/>
      <c r="F1618"/>
      <c r="G1618"/>
      <c r="H1618"/>
      <c r="I1618" s="11"/>
      <c r="J1618" s="11"/>
      <c r="K1618"/>
      <c r="L1618"/>
      <c r="M1618"/>
      <c r="N1618"/>
    </row>
    <row r="1619" spans="3:14" x14ac:dyDescent="0.25">
      <c r="C1619"/>
      <c r="D1619"/>
      <c r="E1619"/>
      <c r="F1619"/>
      <c r="G1619"/>
      <c r="H1619"/>
      <c r="I1619" s="11"/>
      <c r="J1619" s="11"/>
      <c r="K1619"/>
      <c r="L1619"/>
      <c r="M1619"/>
      <c r="N1619"/>
    </row>
    <row r="1620" spans="3:14" x14ac:dyDescent="0.25">
      <c r="C1620"/>
      <c r="D1620"/>
      <c r="E1620"/>
      <c r="F1620"/>
      <c r="G1620"/>
      <c r="H1620"/>
      <c r="I1620" s="11"/>
      <c r="J1620" s="11"/>
      <c r="K1620"/>
      <c r="L1620"/>
      <c r="M1620"/>
      <c r="N1620"/>
    </row>
    <row r="1621" spans="3:14" x14ac:dyDescent="0.25">
      <c r="C1621"/>
      <c r="D1621"/>
      <c r="E1621"/>
      <c r="F1621"/>
      <c r="G1621"/>
      <c r="H1621"/>
      <c r="I1621" s="11"/>
      <c r="J1621" s="11"/>
      <c r="K1621"/>
      <c r="L1621"/>
      <c r="M1621"/>
      <c r="N1621"/>
    </row>
    <row r="1622" spans="3:14" x14ac:dyDescent="0.25">
      <c r="C1622"/>
      <c r="D1622"/>
      <c r="E1622"/>
      <c r="F1622"/>
      <c r="G1622"/>
      <c r="H1622"/>
      <c r="I1622" s="11"/>
      <c r="J1622" s="11"/>
      <c r="K1622"/>
      <c r="L1622"/>
      <c r="M1622"/>
      <c r="N1622"/>
    </row>
    <row r="1623" spans="3:14" x14ac:dyDescent="0.25">
      <c r="C1623"/>
      <c r="D1623"/>
      <c r="E1623"/>
      <c r="F1623"/>
      <c r="G1623"/>
      <c r="H1623"/>
      <c r="I1623" s="11"/>
      <c r="J1623" s="11"/>
      <c r="K1623"/>
      <c r="L1623"/>
      <c r="M1623"/>
      <c r="N1623"/>
    </row>
    <row r="1624" spans="3:14" x14ac:dyDescent="0.25">
      <c r="C1624"/>
      <c r="D1624"/>
      <c r="E1624"/>
      <c r="F1624"/>
      <c r="G1624"/>
      <c r="H1624"/>
      <c r="I1624" s="11"/>
      <c r="J1624" s="11"/>
      <c r="K1624"/>
      <c r="L1624"/>
      <c r="M1624"/>
      <c r="N1624"/>
    </row>
    <row r="1625" spans="3:14" x14ac:dyDescent="0.25">
      <c r="C1625"/>
      <c r="D1625"/>
      <c r="E1625"/>
      <c r="F1625"/>
      <c r="G1625"/>
      <c r="H1625"/>
      <c r="I1625" s="11"/>
      <c r="J1625" s="11"/>
      <c r="K1625"/>
      <c r="L1625"/>
      <c r="M1625"/>
      <c r="N1625"/>
    </row>
    <row r="1626" spans="3:14" x14ac:dyDescent="0.25">
      <c r="C1626"/>
      <c r="D1626"/>
      <c r="E1626"/>
      <c r="F1626"/>
      <c r="G1626"/>
      <c r="H1626"/>
      <c r="I1626" s="11"/>
      <c r="J1626" s="11"/>
      <c r="K1626"/>
      <c r="L1626"/>
      <c r="M1626"/>
      <c r="N1626"/>
    </row>
    <row r="1627" spans="3:14" x14ac:dyDescent="0.25">
      <c r="C1627"/>
      <c r="D1627"/>
      <c r="E1627"/>
      <c r="F1627"/>
      <c r="G1627"/>
      <c r="H1627"/>
      <c r="I1627" s="11"/>
      <c r="J1627" s="11"/>
      <c r="K1627"/>
      <c r="L1627"/>
      <c r="M1627"/>
      <c r="N1627"/>
    </row>
    <row r="1628" spans="3:14" x14ac:dyDescent="0.25">
      <c r="C1628"/>
      <c r="D1628"/>
      <c r="E1628"/>
      <c r="F1628"/>
      <c r="G1628"/>
      <c r="H1628"/>
      <c r="I1628" s="11"/>
      <c r="J1628" s="11"/>
      <c r="K1628"/>
      <c r="L1628"/>
      <c r="M1628"/>
      <c r="N1628"/>
    </row>
    <row r="1629" spans="3:14" x14ac:dyDescent="0.25">
      <c r="C1629"/>
      <c r="D1629"/>
      <c r="E1629"/>
      <c r="F1629"/>
      <c r="G1629"/>
      <c r="H1629"/>
      <c r="I1629" s="11"/>
      <c r="J1629" s="11"/>
      <c r="K1629"/>
      <c r="L1629"/>
      <c r="M1629"/>
      <c r="N1629"/>
    </row>
    <row r="1630" spans="3:14" x14ac:dyDescent="0.25">
      <c r="C1630"/>
      <c r="D1630"/>
      <c r="E1630"/>
      <c r="F1630"/>
      <c r="G1630"/>
      <c r="H1630"/>
      <c r="I1630" s="11"/>
      <c r="J1630" s="11"/>
      <c r="K1630"/>
      <c r="L1630"/>
      <c r="M1630"/>
      <c r="N1630"/>
    </row>
    <row r="1631" spans="3:14" x14ac:dyDescent="0.25">
      <c r="C1631"/>
      <c r="D1631"/>
      <c r="E1631"/>
      <c r="F1631"/>
      <c r="G1631"/>
      <c r="H1631"/>
      <c r="I1631" s="11"/>
      <c r="J1631" s="11"/>
      <c r="K1631"/>
      <c r="L1631"/>
      <c r="M1631"/>
      <c r="N1631"/>
    </row>
    <row r="1632" spans="3:14" x14ac:dyDescent="0.25">
      <c r="C1632"/>
      <c r="D1632"/>
      <c r="E1632"/>
      <c r="F1632"/>
      <c r="G1632"/>
      <c r="H1632"/>
      <c r="I1632" s="11"/>
      <c r="J1632" s="11"/>
      <c r="K1632"/>
      <c r="L1632"/>
      <c r="M1632"/>
      <c r="N1632"/>
    </row>
    <row r="1633" spans="3:14" x14ac:dyDescent="0.25">
      <c r="C1633"/>
      <c r="D1633"/>
      <c r="E1633"/>
      <c r="F1633"/>
      <c r="G1633"/>
      <c r="H1633"/>
      <c r="I1633" s="11"/>
      <c r="J1633" s="11"/>
      <c r="K1633"/>
      <c r="L1633"/>
      <c r="M1633"/>
      <c r="N1633"/>
    </row>
    <row r="1634" spans="3:14" x14ac:dyDescent="0.25">
      <c r="C1634"/>
      <c r="D1634"/>
      <c r="E1634"/>
      <c r="F1634"/>
      <c r="G1634"/>
      <c r="H1634"/>
      <c r="I1634" s="11"/>
      <c r="J1634" s="11"/>
      <c r="K1634"/>
      <c r="L1634"/>
      <c r="M1634"/>
      <c r="N1634"/>
    </row>
    <row r="1635" spans="3:14" x14ac:dyDescent="0.25">
      <c r="C1635"/>
      <c r="D1635"/>
      <c r="E1635"/>
      <c r="F1635"/>
      <c r="G1635"/>
      <c r="H1635"/>
      <c r="I1635" s="11"/>
      <c r="J1635" s="11"/>
      <c r="K1635"/>
      <c r="L1635"/>
      <c r="M1635"/>
      <c r="N1635"/>
    </row>
    <row r="1636" spans="3:14" x14ac:dyDescent="0.25">
      <c r="C1636"/>
      <c r="D1636"/>
      <c r="E1636"/>
      <c r="F1636"/>
      <c r="G1636"/>
      <c r="H1636"/>
      <c r="I1636" s="11"/>
      <c r="J1636" s="11"/>
      <c r="K1636"/>
      <c r="L1636"/>
      <c r="M1636"/>
      <c r="N1636"/>
    </row>
    <row r="1637" spans="3:14" x14ac:dyDescent="0.25">
      <c r="C1637"/>
      <c r="D1637"/>
      <c r="E1637"/>
      <c r="F1637"/>
      <c r="G1637"/>
      <c r="H1637"/>
      <c r="I1637" s="11"/>
      <c r="J1637" s="11"/>
      <c r="K1637"/>
      <c r="L1637"/>
      <c r="M1637"/>
      <c r="N1637"/>
    </row>
    <row r="1638" spans="3:14" x14ac:dyDescent="0.25">
      <c r="C1638"/>
      <c r="D1638"/>
      <c r="E1638"/>
      <c r="F1638"/>
      <c r="G1638"/>
      <c r="H1638"/>
      <c r="I1638" s="11"/>
      <c r="J1638" s="11"/>
      <c r="K1638"/>
      <c r="L1638"/>
      <c r="M1638"/>
      <c r="N1638"/>
    </row>
    <row r="1639" spans="3:14" x14ac:dyDescent="0.25">
      <c r="C1639"/>
      <c r="D1639"/>
      <c r="E1639"/>
      <c r="F1639"/>
      <c r="G1639"/>
      <c r="H1639"/>
      <c r="I1639" s="11"/>
      <c r="J1639" s="11"/>
      <c r="K1639"/>
      <c r="L1639"/>
      <c r="M1639"/>
      <c r="N1639"/>
    </row>
    <row r="1640" spans="3:14" x14ac:dyDescent="0.25">
      <c r="C1640"/>
      <c r="D1640"/>
      <c r="E1640"/>
      <c r="F1640"/>
      <c r="G1640"/>
      <c r="H1640"/>
      <c r="I1640" s="11"/>
      <c r="J1640" s="11"/>
      <c r="K1640"/>
      <c r="L1640"/>
      <c r="M1640"/>
      <c r="N1640"/>
    </row>
    <row r="1641" spans="3:14" x14ac:dyDescent="0.25">
      <c r="C1641"/>
      <c r="D1641"/>
      <c r="E1641"/>
      <c r="F1641"/>
      <c r="G1641"/>
      <c r="H1641"/>
      <c r="I1641" s="11"/>
      <c r="J1641" s="11"/>
      <c r="K1641"/>
      <c r="L1641"/>
      <c r="M1641"/>
      <c r="N1641"/>
    </row>
    <row r="1642" spans="3:14" x14ac:dyDescent="0.25">
      <c r="C1642"/>
      <c r="D1642"/>
      <c r="E1642"/>
      <c r="F1642"/>
      <c r="G1642"/>
      <c r="H1642"/>
      <c r="I1642" s="11"/>
      <c r="J1642" s="11"/>
      <c r="K1642"/>
      <c r="L1642"/>
      <c r="M1642"/>
      <c r="N1642"/>
    </row>
    <row r="1643" spans="3:14" x14ac:dyDescent="0.25">
      <c r="C1643"/>
      <c r="D1643"/>
      <c r="E1643"/>
      <c r="F1643"/>
      <c r="G1643"/>
      <c r="H1643"/>
      <c r="I1643" s="11"/>
      <c r="J1643" s="11"/>
      <c r="K1643"/>
      <c r="L1643"/>
      <c r="M1643"/>
      <c r="N1643"/>
    </row>
    <row r="1644" spans="3:14" x14ac:dyDescent="0.25">
      <c r="C1644"/>
      <c r="D1644"/>
      <c r="E1644"/>
      <c r="F1644"/>
      <c r="G1644"/>
      <c r="H1644"/>
      <c r="I1644" s="11"/>
      <c r="J1644" s="11"/>
      <c r="K1644"/>
      <c r="L1644"/>
      <c r="M1644"/>
      <c r="N1644"/>
    </row>
    <row r="1645" spans="3:14" x14ac:dyDescent="0.25">
      <c r="C1645"/>
      <c r="D1645"/>
      <c r="E1645"/>
      <c r="F1645"/>
      <c r="G1645"/>
      <c r="H1645"/>
      <c r="I1645" s="11"/>
      <c r="J1645" s="11"/>
      <c r="K1645"/>
      <c r="L1645"/>
      <c r="M1645"/>
      <c r="N1645"/>
    </row>
    <row r="1646" spans="3:14" x14ac:dyDescent="0.25">
      <c r="C1646"/>
      <c r="D1646"/>
      <c r="E1646"/>
      <c r="F1646"/>
      <c r="G1646"/>
      <c r="H1646"/>
      <c r="I1646" s="11"/>
      <c r="J1646" s="11"/>
      <c r="K1646"/>
      <c r="L1646"/>
      <c r="M1646"/>
      <c r="N1646"/>
    </row>
    <row r="1647" spans="3:14" x14ac:dyDescent="0.25">
      <c r="C1647"/>
      <c r="D1647"/>
      <c r="E1647"/>
      <c r="F1647"/>
      <c r="G1647"/>
      <c r="H1647"/>
      <c r="I1647" s="11"/>
      <c r="J1647" s="11"/>
      <c r="K1647"/>
      <c r="L1647"/>
      <c r="M1647"/>
      <c r="N1647"/>
    </row>
    <row r="1648" spans="3:14" x14ac:dyDescent="0.25">
      <c r="C1648"/>
      <c r="D1648"/>
      <c r="E1648"/>
      <c r="F1648"/>
      <c r="G1648"/>
      <c r="H1648"/>
      <c r="I1648" s="11"/>
      <c r="J1648" s="11"/>
      <c r="K1648"/>
      <c r="L1648"/>
      <c r="M1648"/>
      <c r="N1648"/>
    </row>
    <row r="1649" spans="3:14" x14ac:dyDescent="0.25">
      <c r="C1649"/>
      <c r="D1649"/>
      <c r="E1649"/>
      <c r="F1649"/>
      <c r="G1649"/>
      <c r="H1649"/>
      <c r="I1649" s="11"/>
      <c r="J1649" s="11"/>
      <c r="K1649"/>
      <c r="L1649"/>
      <c r="M1649"/>
      <c r="N1649"/>
    </row>
    <row r="1650" spans="3:14" x14ac:dyDescent="0.25">
      <c r="C1650"/>
      <c r="D1650"/>
      <c r="E1650"/>
      <c r="F1650"/>
      <c r="G1650"/>
      <c r="H1650"/>
      <c r="I1650" s="11"/>
      <c r="J1650" s="11"/>
      <c r="K1650"/>
      <c r="L1650"/>
      <c r="M1650"/>
      <c r="N1650"/>
    </row>
    <row r="1651" spans="3:14" x14ac:dyDescent="0.25">
      <c r="C1651"/>
      <c r="D1651"/>
      <c r="E1651"/>
      <c r="F1651"/>
      <c r="G1651"/>
      <c r="H1651"/>
      <c r="I1651" s="11"/>
      <c r="J1651" s="11"/>
      <c r="K1651"/>
      <c r="L1651"/>
      <c r="M1651"/>
      <c r="N1651"/>
    </row>
    <row r="1652" spans="3:14" x14ac:dyDescent="0.25">
      <c r="C1652"/>
      <c r="D1652"/>
      <c r="E1652"/>
      <c r="F1652"/>
      <c r="G1652"/>
      <c r="H1652"/>
      <c r="I1652" s="11"/>
      <c r="J1652" s="11"/>
      <c r="K1652"/>
      <c r="L1652"/>
      <c r="M1652"/>
      <c r="N1652"/>
    </row>
    <row r="1653" spans="3:14" x14ac:dyDescent="0.25">
      <c r="C1653"/>
      <c r="D1653"/>
      <c r="E1653"/>
      <c r="F1653"/>
      <c r="G1653"/>
      <c r="H1653"/>
      <c r="I1653" s="11"/>
      <c r="J1653" s="11"/>
      <c r="K1653"/>
      <c r="L1653"/>
      <c r="M1653"/>
      <c r="N1653"/>
    </row>
    <row r="1654" spans="3:14" x14ac:dyDescent="0.25">
      <c r="C1654"/>
      <c r="D1654"/>
      <c r="E1654"/>
      <c r="F1654"/>
      <c r="G1654"/>
      <c r="H1654"/>
      <c r="I1654" s="11"/>
      <c r="J1654" s="11"/>
      <c r="K1654"/>
      <c r="L1654"/>
      <c r="M1654"/>
      <c r="N1654"/>
    </row>
    <row r="1655" spans="3:14" x14ac:dyDescent="0.25">
      <c r="C1655"/>
      <c r="D1655"/>
      <c r="E1655"/>
      <c r="F1655"/>
      <c r="G1655"/>
      <c r="H1655"/>
      <c r="I1655" s="11"/>
      <c r="J1655" s="11"/>
      <c r="K1655"/>
      <c r="L1655"/>
      <c r="M1655"/>
      <c r="N1655"/>
    </row>
    <row r="1656" spans="3:14" x14ac:dyDescent="0.25">
      <c r="C1656"/>
      <c r="D1656"/>
      <c r="E1656"/>
      <c r="F1656"/>
      <c r="G1656"/>
      <c r="H1656"/>
      <c r="I1656" s="11"/>
      <c r="J1656" s="11"/>
      <c r="K1656"/>
      <c r="L1656"/>
      <c r="M1656"/>
      <c r="N1656"/>
    </row>
    <row r="1657" spans="3:14" x14ac:dyDescent="0.25">
      <c r="C1657"/>
      <c r="D1657"/>
      <c r="E1657"/>
      <c r="F1657"/>
      <c r="G1657"/>
      <c r="H1657"/>
      <c r="I1657" s="11"/>
      <c r="J1657" s="11"/>
      <c r="K1657"/>
      <c r="L1657"/>
      <c r="M1657"/>
      <c r="N1657"/>
    </row>
    <row r="1658" spans="3:14" x14ac:dyDescent="0.25">
      <c r="C1658"/>
      <c r="D1658"/>
      <c r="E1658"/>
      <c r="F1658"/>
      <c r="G1658"/>
      <c r="H1658"/>
      <c r="I1658" s="11"/>
      <c r="J1658" s="11"/>
      <c r="K1658"/>
      <c r="L1658"/>
      <c r="M1658"/>
      <c r="N1658"/>
    </row>
    <row r="1659" spans="3:14" x14ac:dyDescent="0.25">
      <c r="C1659"/>
      <c r="D1659"/>
      <c r="E1659"/>
      <c r="F1659"/>
      <c r="G1659"/>
      <c r="H1659"/>
      <c r="I1659" s="11"/>
      <c r="J1659" s="11"/>
      <c r="K1659"/>
      <c r="L1659"/>
      <c r="M1659"/>
      <c r="N1659"/>
    </row>
    <row r="1660" spans="3:14" x14ac:dyDescent="0.25">
      <c r="C1660"/>
      <c r="D1660"/>
      <c r="E1660"/>
      <c r="F1660"/>
      <c r="G1660"/>
      <c r="H1660"/>
      <c r="I1660" s="11"/>
      <c r="J1660" s="11"/>
      <c r="K1660"/>
      <c r="L1660"/>
      <c r="M1660"/>
      <c r="N1660"/>
    </row>
    <row r="1661" spans="3:14" x14ac:dyDescent="0.25">
      <c r="C1661"/>
      <c r="D1661"/>
      <c r="E1661"/>
      <c r="F1661"/>
      <c r="G1661"/>
      <c r="H1661"/>
      <c r="I1661" s="11"/>
      <c r="J1661" s="11"/>
      <c r="K1661"/>
      <c r="L1661"/>
      <c r="M1661"/>
      <c r="N1661"/>
    </row>
    <row r="1662" spans="3:14" x14ac:dyDescent="0.25">
      <c r="C1662"/>
      <c r="D1662"/>
      <c r="E1662"/>
      <c r="F1662"/>
      <c r="G1662"/>
      <c r="H1662"/>
      <c r="I1662" s="11"/>
      <c r="J1662" s="11"/>
      <c r="K1662"/>
      <c r="L1662"/>
      <c r="M1662"/>
      <c r="N1662"/>
    </row>
    <row r="1663" spans="3:14" x14ac:dyDescent="0.25">
      <c r="C1663"/>
      <c r="D1663"/>
      <c r="E1663"/>
      <c r="F1663"/>
      <c r="G1663"/>
      <c r="H1663"/>
      <c r="I1663" s="11"/>
      <c r="J1663" s="11"/>
      <c r="K1663"/>
      <c r="L1663"/>
      <c r="M1663"/>
      <c r="N1663"/>
    </row>
    <row r="1664" spans="3:14" x14ac:dyDescent="0.25">
      <c r="C1664"/>
      <c r="D1664"/>
      <c r="E1664"/>
      <c r="F1664"/>
      <c r="G1664"/>
      <c r="H1664"/>
      <c r="I1664" s="11"/>
      <c r="J1664" s="11"/>
      <c r="K1664"/>
      <c r="L1664"/>
      <c r="M1664"/>
      <c r="N1664"/>
    </row>
    <row r="1665" spans="3:14" x14ac:dyDescent="0.25">
      <c r="C1665"/>
      <c r="D1665"/>
      <c r="E1665"/>
      <c r="F1665"/>
      <c r="G1665"/>
      <c r="H1665"/>
      <c r="I1665" s="11"/>
      <c r="J1665" s="11"/>
      <c r="K1665"/>
      <c r="L1665"/>
      <c r="M1665"/>
      <c r="N1665"/>
    </row>
    <row r="1666" spans="3:14" x14ac:dyDescent="0.25">
      <c r="C1666"/>
      <c r="D1666"/>
      <c r="E1666"/>
      <c r="F1666"/>
      <c r="G1666"/>
      <c r="H1666"/>
      <c r="I1666" s="11"/>
      <c r="J1666" s="11"/>
      <c r="K1666"/>
      <c r="L1666"/>
      <c r="M1666"/>
      <c r="N1666"/>
    </row>
    <row r="1667" spans="3:14" x14ac:dyDescent="0.25">
      <c r="C1667"/>
      <c r="D1667"/>
      <c r="E1667"/>
      <c r="F1667"/>
      <c r="G1667"/>
      <c r="H1667"/>
      <c r="I1667" s="11"/>
      <c r="J1667" s="11"/>
      <c r="K1667"/>
      <c r="L1667"/>
      <c r="M1667"/>
      <c r="N1667"/>
    </row>
    <row r="1668" spans="3:14" x14ac:dyDescent="0.25">
      <c r="C1668"/>
      <c r="D1668"/>
      <c r="E1668"/>
      <c r="F1668"/>
      <c r="G1668"/>
      <c r="H1668"/>
      <c r="I1668" s="11"/>
      <c r="J1668" s="11"/>
      <c r="K1668"/>
      <c r="L1668"/>
      <c r="M1668"/>
      <c r="N1668"/>
    </row>
    <row r="1669" spans="3:14" x14ac:dyDescent="0.25">
      <c r="C1669"/>
      <c r="D1669"/>
      <c r="E1669"/>
      <c r="F1669"/>
      <c r="G1669"/>
      <c r="H1669"/>
      <c r="I1669" s="11"/>
      <c r="J1669" s="11"/>
      <c r="K1669"/>
      <c r="L1669"/>
      <c r="M1669"/>
      <c r="N1669"/>
    </row>
    <row r="1670" spans="3:14" x14ac:dyDescent="0.25">
      <c r="C1670"/>
      <c r="D1670"/>
      <c r="E1670"/>
      <c r="F1670"/>
      <c r="G1670"/>
      <c r="H1670"/>
      <c r="I1670" s="11"/>
      <c r="J1670" s="11"/>
      <c r="K1670"/>
      <c r="L1670"/>
      <c r="M1670"/>
      <c r="N1670"/>
    </row>
    <row r="1671" spans="3:14" x14ac:dyDescent="0.25">
      <c r="C1671"/>
      <c r="D1671"/>
      <c r="E1671"/>
      <c r="F1671"/>
      <c r="G1671"/>
      <c r="H1671"/>
      <c r="I1671" s="11"/>
      <c r="J1671" s="11"/>
      <c r="K1671"/>
      <c r="L1671"/>
      <c r="M1671"/>
      <c r="N1671"/>
    </row>
    <row r="1672" spans="3:14" x14ac:dyDescent="0.25">
      <c r="C1672"/>
      <c r="D1672"/>
      <c r="E1672"/>
      <c r="F1672"/>
      <c r="G1672"/>
      <c r="H1672"/>
      <c r="I1672" s="11"/>
      <c r="J1672" s="11"/>
      <c r="K1672"/>
      <c r="L1672"/>
      <c r="M1672"/>
      <c r="N1672"/>
    </row>
    <row r="1673" spans="3:14" x14ac:dyDescent="0.25">
      <c r="C1673"/>
      <c r="D1673"/>
      <c r="E1673"/>
      <c r="F1673"/>
      <c r="G1673"/>
      <c r="H1673"/>
      <c r="I1673" s="11"/>
      <c r="J1673" s="11"/>
      <c r="K1673"/>
      <c r="L1673"/>
      <c r="M1673"/>
      <c r="N1673"/>
    </row>
    <row r="1674" spans="3:14" x14ac:dyDescent="0.25">
      <c r="C1674"/>
      <c r="D1674"/>
      <c r="E1674"/>
      <c r="F1674"/>
      <c r="G1674"/>
      <c r="H1674"/>
      <c r="I1674" s="11"/>
      <c r="J1674" s="11"/>
      <c r="K1674"/>
      <c r="L1674"/>
      <c r="M1674"/>
      <c r="N1674"/>
    </row>
    <row r="1675" spans="3:14" x14ac:dyDescent="0.25">
      <c r="C1675"/>
      <c r="D1675"/>
      <c r="E1675"/>
      <c r="F1675"/>
      <c r="G1675"/>
      <c r="H1675"/>
      <c r="I1675" s="11"/>
      <c r="J1675" s="11"/>
      <c r="K1675"/>
      <c r="L1675"/>
      <c r="M1675"/>
      <c r="N1675"/>
    </row>
    <row r="1676" spans="3:14" x14ac:dyDescent="0.25">
      <c r="C1676"/>
      <c r="D1676"/>
      <c r="E1676"/>
      <c r="F1676"/>
      <c r="G1676"/>
      <c r="H1676"/>
      <c r="I1676" s="11"/>
      <c r="J1676" s="11"/>
      <c r="K1676"/>
      <c r="L1676"/>
      <c r="M1676"/>
      <c r="N1676"/>
    </row>
    <row r="1677" spans="3:14" x14ac:dyDescent="0.25">
      <c r="C1677"/>
      <c r="D1677"/>
      <c r="E1677"/>
      <c r="F1677"/>
      <c r="G1677"/>
      <c r="H1677"/>
      <c r="I1677" s="11"/>
      <c r="J1677" s="11"/>
      <c r="K1677"/>
      <c r="L1677"/>
      <c r="M1677"/>
      <c r="N1677"/>
    </row>
    <row r="1678" spans="3:14" x14ac:dyDescent="0.25">
      <c r="C1678"/>
      <c r="D1678"/>
      <c r="E1678"/>
      <c r="F1678"/>
      <c r="G1678"/>
      <c r="H1678"/>
      <c r="I1678" s="11"/>
      <c r="J1678" s="11"/>
      <c r="K1678"/>
      <c r="L1678"/>
      <c r="M1678"/>
      <c r="N1678"/>
    </row>
    <row r="1679" spans="3:14" x14ac:dyDescent="0.25">
      <c r="C1679"/>
      <c r="D1679"/>
      <c r="E1679"/>
      <c r="F1679"/>
      <c r="G1679"/>
      <c r="H1679"/>
      <c r="I1679" s="11"/>
      <c r="J1679" s="11"/>
      <c r="K1679"/>
      <c r="L1679"/>
      <c r="M1679"/>
      <c r="N1679"/>
    </row>
    <row r="1680" spans="3:14" x14ac:dyDescent="0.25">
      <c r="C1680"/>
      <c r="D1680"/>
      <c r="E1680"/>
      <c r="F1680"/>
      <c r="G1680"/>
      <c r="H1680"/>
      <c r="I1680" s="11"/>
      <c r="J1680" s="11"/>
      <c r="K1680"/>
      <c r="L1680"/>
      <c r="M1680"/>
      <c r="N1680"/>
    </row>
    <row r="1681" spans="3:14" x14ac:dyDescent="0.25">
      <c r="C1681"/>
      <c r="D1681"/>
      <c r="E1681"/>
      <c r="F1681"/>
      <c r="G1681"/>
      <c r="H1681"/>
      <c r="I1681" s="11"/>
      <c r="J1681" s="11"/>
      <c r="K1681"/>
      <c r="L1681"/>
      <c r="M1681"/>
      <c r="N1681"/>
    </row>
    <row r="1682" spans="3:14" x14ac:dyDescent="0.25">
      <c r="C1682"/>
      <c r="D1682"/>
      <c r="E1682"/>
      <c r="F1682"/>
      <c r="G1682"/>
      <c r="H1682"/>
      <c r="I1682" s="11"/>
      <c r="J1682" s="11"/>
      <c r="K1682"/>
      <c r="L1682"/>
      <c r="M1682"/>
      <c r="N1682"/>
    </row>
    <row r="1683" spans="3:14" x14ac:dyDescent="0.25">
      <c r="C1683"/>
      <c r="D1683"/>
      <c r="E1683"/>
      <c r="F1683"/>
      <c r="G1683"/>
      <c r="H1683"/>
      <c r="I1683" s="11"/>
      <c r="J1683" s="11"/>
      <c r="K1683"/>
      <c r="L1683"/>
      <c r="M1683"/>
      <c r="N1683"/>
    </row>
    <row r="1684" spans="3:14" x14ac:dyDescent="0.25">
      <c r="C1684"/>
      <c r="D1684"/>
      <c r="E1684"/>
      <c r="F1684"/>
      <c r="G1684"/>
      <c r="H1684"/>
      <c r="I1684" s="11"/>
      <c r="J1684" s="11"/>
      <c r="K1684"/>
      <c r="L1684"/>
      <c r="M1684"/>
      <c r="N1684"/>
    </row>
    <row r="1685" spans="3:14" x14ac:dyDescent="0.25">
      <c r="C1685"/>
      <c r="D1685"/>
      <c r="E1685"/>
      <c r="F1685"/>
      <c r="G1685"/>
      <c r="H1685"/>
      <c r="I1685" s="11"/>
      <c r="J1685" s="11"/>
      <c r="K1685"/>
      <c r="L1685"/>
      <c r="M1685"/>
      <c r="N1685"/>
    </row>
    <row r="1686" spans="3:14" x14ac:dyDescent="0.25">
      <c r="C1686"/>
      <c r="D1686"/>
      <c r="E1686"/>
      <c r="F1686"/>
      <c r="G1686"/>
      <c r="H1686"/>
      <c r="I1686" s="11"/>
      <c r="J1686" s="11"/>
      <c r="K1686"/>
      <c r="L1686"/>
      <c r="M1686"/>
      <c r="N1686"/>
    </row>
    <row r="1687" spans="3:14" x14ac:dyDescent="0.25">
      <c r="C1687"/>
      <c r="D1687"/>
      <c r="E1687"/>
      <c r="F1687"/>
      <c r="G1687"/>
      <c r="H1687"/>
      <c r="I1687" s="11"/>
      <c r="J1687" s="11"/>
      <c r="K1687"/>
      <c r="L1687"/>
      <c r="M1687"/>
      <c r="N1687"/>
    </row>
    <row r="1688" spans="3:14" x14ac:dyDescent="0.25">
      <c r="C1688"/>
      <c r="D1688"/>
      <c r="E1688"/>
      <c r="F1688"/>
      <c r="G1688"/>
      <c r="H1688"/>
      <c r="I1688" s="11"/>
      <c r="J1688" s="11"/>
      <c r="K1688"/>
      <c r="L1688"/>
      <c r="M1688"/>
      <c r="N1688"/>
    </row>
    <row r="1689" spans="3:14" x14ac:dyDescent="0.25">
      <c r="C1689"/>
      <c r="D1689"/>
      <c r="E1689"/>
      <c r="F1689"/>
      <c r="G1689"/>
      <c r="H1689"/>
      <c r="I1689" s="11"/>
      <c r="J1689" s="11"/>
      <c r="K1689"/>
      <c r="L1689"/>
      <c r="M1689"/>
      <c r="N1689"/>
    </row>
    <row r="1690" spans="3:14" x14ac:dyDescent="0.25">
      <c r="C1690"/>
      <c r="D1690"/>
      <c r="E1690"/>
      <c r="F1690"/>
      <c r="G1690"/>
      <c r="H1690"/>
      <c r="I1690" s="11"/>
      <c r="J1690" s="11"/>
      <c r="K1690"/>
      <c r="L1690"/>
      <c r="M1690"/>
      <c r="N1690"/>
    </row>
    <row r="1691" spans="3:14" x14ac:dyDescent="0.25">
      <c r="C1691"/>
      <c r="D1691"/>
      <c r="E1691"/>
      <c r="F1691"/>
      <c r="G1691"/>
      <c r="H1691"/>
      <c r="I1691" s="11"/>
      <c r="J1691" s="11"/>
      <c r="K1691"/>
      <c r="L1691"/>
      <c r="M1691"/>
      <c r="N1691"/>
    </row>
    <row r="1692" spans="3:14" x14ac:dyDescent="0.25">
      <c r="C1692"/>
      <c r="D1692"/>
      <c r="E1692"/>
      <c r="F1692"/>
      <c r="G1692"/>
      <c r="H1692"/>
      <c r="I1692" s="11"/>
      <c r="J1692" s="11"/>
      <c r="K1692"/>
      <c r="L1692"/>
      <c r="M1692"/>
      <c r="N1692"/>
    </row>
    <row r="1693" spans="3:14" x14ac:dyDescent="0.25">
      <c r="C1693"/>
      <c r="D1693"/>
      <c r="E1693"/>
      <c r="F1693"/>
      <c r="G1693"/>
      <c r="H1693"/>
      <c r="I1693" s="11"/>
      <c r="J1693" s="11"/>
      <c r="K1693"/>
      <c r="L1693"/>
      <c r="M1693"/>
      <c r="N1693"/>
    </row>
    <row r="1694" spans="3:14" x14ac:dyDescent="0.25">
      <c r="C1694"/>
      <c r="D1694"/>
      <c r="E1694"/>
      <c r="F1694"/>
      <c r="G1694"/>
      <c r="H1694"/>
      <c r="I1694" s="11"/>
      <c r="J1694" s="11"/>
      <c r="K1694"/>
      <c r="L1694"/>
      <c r="M1694"/>
      <c r="N1694"/>
    </row>
    <row r="1695" spans="3:14" x14ac:dyDescent="0.25">
      <c r="C1695"/>
      <c r="D1695"/>
      <c r="E1695"/>
      <c r="F1695"/>
      <c r="G1695"/>
      <c r="H1695"/>
      <c r="I1695" s="11"/>
      <c r="J1695" s="11"/>
      <c r="K1695"/>
      <c r="L1695"/>
      <c r="M1695"/>
      <c r="N1695"/>
    </row>
    <row r="1696" spans="3:14" x14ac:dyDescent="0.25">
      <c r="C1696"/>
      <c r="D1696"/>
      <c r="E1696"/>
      <c r="F1696"/>
      <c r="G1696"/>
      <c r="H1696"/>
      <c r="I1696" s="11"/>
      <c r="J1696" s="11"/>
      <c r="K1696"/>
      <c r="L1696"/>
      <c r="M1696"/>
      <c r="N1696"/>
    </row>
    <row r="1697" spans="3:14" x14ac:dyDescent="0.25">
      <c r="C1697"/>
      <c r="D1697"/>
      <c r="E1697"/>
      <c r="F1697"/>
      <c r="G1697"/>
      <c r="H1697"/>
      <c r="I1697" s="11"/>
      <c r="J1697" s="11"/>
      <c r="K1697"/>
      <c r="L1697"/>
      <c r="M1697"/>
      <c r="N1697"/>
    </row>
    <row r="1698" spans="3:14" x14ac:dyDescent="0.25">
      <c r="C1698"/>
      <c r="D1698"/>
      <c r="E1698"/>
      <c r="F1698"/>
      <c r="G1698"/>
      <c r="H1698"/>
      <c r="I1698" s="11"/>
      <c r="J1698" s="11"/>
      <c r="K1698"/>
      <c r="L1698"/>
      <c r="M1698"/>
      <c r="N1698"/>
    </row>
    <row r="1699" spans="3:14" x14ac:dyDescent="0.25">
      <c r="C1699"/>
      <c r="D1699"/>
      <c r="E1699"/>
      <c r="F1699"/>
      <c r="G1699"/>
      <c r="H1699"/>
      <c r="I1699" s="11"/>
      <c r="J1699" s="11"/>
      <c r="K1699"/>
      <c r="L1699"/>
      <c r="M1699"/>
      <c r="N1699"/>
    </row>
    <row r="1700" spans="3:14" x14ac:dyDescent="0.25">
      <c r="C1700"/>
      <c r="D1700"/>
      <c r="E1700"/>
      <c r="F1700"/>
      <c r="G1700"/>
      <c r="H1700"/>
      <c r="I1700" s="11"/>
      <c r="J1700" s="11"/>
      <c r="K1700"/>
      <c r="L1700"/>
      <c r="M1700"/>
      <c r="N1700"/>
    </row>
    <row r="1701" spans="3:14" x14ac:dyDescent="0.25">
      <c r="C1701"/>
      <c r="D1701"/>
      <c r="E1701"/>
      <c r="F1701"/>
      <c r="G1701"/>
      <c r="H1701"/>
      <c r="I1701" s="11"/>
      <c r="J1701" s="11"/>
      <c r="K1701"/>
      <c r="L1701"/>
      <c r="M1701"/>
      <c r="N1701"/>
    </row>
    <row r="1702" spans="3:14" x14ac:dyDescent="0.25">
      <c r="C1702"/>
      <c r="D1702"/>
      <c r="E1702"/>
      <c r="F1702"/>
      <c r="G1702"/>
      <c r="H1702"/>
      <c r="I1702" s="11"/>
      <c r="J1702" s="11"/>
      <c r="K1702"/>
      <c r="L1702"/>
      <c r="M1702"/>
      <c r="N1702"/>
    </row>
    <row r="1703" spans="3:14" x14ac:dyDescent="0.25">
      <c r="C1703"/>
      <c r="D1703"/>
      <c r="E1703"/>
      <c r="F1703"/>
      <c r="G1703"/>
      <c r="H1703"/>
      <c r="I1703" s="11"/>
      <c r="J1703" s="11"/>
      <c r="K1703"/>
      <c r="L1703"/>
      <c r="M1703"/>
      <c r="N1703"/>
    </row>
    <row r="1704" spans="3:14" x14ac:dyDescent="0.25">
      <c r="C1704"/>
      <c r="D1704"/>
      <c r="E1704"/>
      <c r="F1704"/>
      <c r="G1704"/>
      <c r="H1704"/>
      <c r="I1704" s="11"/>
      <c r="J1704" s="11"/>
      <c r="K1704"/>
      <c r="L1704"/>
      <c r="M1704"/>
      <c r="N1704"/>
    </row>
    <row r="1705" spans="3:14" x14ac:dyDescent="0.25">
      <c r="C1705"/>
      <c r="D1705"/>
      <c r="E1705"/>
      <c r="F1705"/>
      <c r="G1705"/>
      <c r="H1705"/>
      <c r="I1705" s="11"/>
      <c r="J1705" s="11"/>
      <c r="K1705"/>
      <c r="L1705"/>
      <c r="M1705"/>
      <c r="N1705"/>
    </row>
    <row r="1706" spans="3:14" x14ac:dyDescent="0.25">
      <c r="C1706"/>
      <c r="D1706"/>
      <c r="E1706"/>
      <c r="F1706"/>
      <c r="G1706"/>
      <c r="H1706"/>
      <c r="I1706" s="11"/>
      <c r="J1706" s="11"/>
      <c r="K1706"/>
      <c r="L1706"/>
      <c r="M1706"/>
      <c r="N1706"/>
    </row>
    <row r="1707" spans="3:14" x14ac:dyDescent="0.25">
      <c r="C1707"/>
      <c r="D1707"/>
      <c r="E1707"/>
      <c r="F1707"/>
      <c r="G1707"/>
      <c r="H1707"/>
      <c r="I1707" s="11"/>
      <c r="J1707" s="11"/>
      <c r="K1707"/>
      <c r="L1707"/>
      <c r="M1707"/>
      <c r="N1707"/>
    </row>
    <row r="1708" spans="3:14" x14ac:dyDescent="0.25">
      <c r="C1708"/>
      <c r="D1708"/>
      <c r="E1708"/>
      <c r="F1708"/>
      <c r="G1708"/>
      <c r="H1708"/>
      <c r="I1708" s="11"/>
      <c r="J1708" s="11"/>
      <c r="K1708"/>
      <c r="L1708"/>
      <c r="M1708"/>
      <c r="N1708"/>
    </row>
    <row r="1709" spans="3:14" x14ac:dyDescent="0.25">
      <c r="C1709"/>
      <c r="D1709"/>
      <c r="E1709"/>
      <c r="F1709"/>
      <c r="G1709"/>
      <c r="H1709"/>
      <c r="I1709" s="11"/>
      <c r="J1709" s="11"/>
      <c r="K1709"/>
      <c r="L1709"/>
      <c r="M1709"/>
      <c r="N1709"/>
    </row>
    <row r="1710" spans="3:14" x14ac:dyDescent="0.25">
      <c r="C1710"/>
      <c r="D1710"/>
      <c r="E1710"/>
      <c r="F1710"/>
      <c r="G1710"/>
      <c r="H1710"/>
      <c r="I1710" s="11"/>
      <c r="J1710" s="11"/>
      <c r="K1710"/>
      <c r="L1710"/>
      <c r="M1710"/>
      <c r="N1710"/>
    </row>
    <row r="1711" spans="3:14" x14ac:dyDescent="0.25">
      <c r="C1711"/>
      <c r="D1711"/>
      <c r="E1711"/>
      <c r="F1711"/>
      <c r="G1711"/>
      <c r="H1711"/>
      <c r="I1711" s="11"/>
      <c r="J1711" s="11"/>
      <c r="K1711"/>
      <c r="L1711"/>
      <c r="M1711"/>
      <c r="N1711"/>
    </row>
    <row r="1712" spans="3:14" x14ac:dyDescent="0.25">
      <c r="C1712"/>
      <c r="D1712"/>
      <c r="E1712"/>
      <c r="F1712"/>
      <c r="G1712"/>
      <c r="H1712"/>
      <c r="I1712" s="11"/>
      <c r="J1712" s="11"/>
      <c r="K1712"/>
      <c r="L1712"/>
      <c r="M1712"/>
      <c r="N1712"/>
    </row>
    <row r="1713" spans="3:14" x14ac:dyDescent="0.25">
      <c r="C1713"/>
      <c r="D1713"/>
      <c r="E1713"/>
      <c r="F1713"/>
      <c r="G1713"/>
      <c r="H1713"/>
      <c r="I1713" s="11"/>
      <c r="J1713" s="11"/>
      <c r="K1713"/>
      <c r="L1713"/>
      <c r="M1713"/>
      <c r="N1713"/>
    </row>
    <row r="1714" spans="3:14" x14ac:dyDescent="0.25">
      <c r="C1714"/>
      <c r="D1714"/>
      <c r="E1714"/>
      <c r="F1714"/>
      <c r="G1714"/>
      <c r="H1714"/>
      <c r="I1714" s="11"/>
      <c r="J1714" s="11"/>
      <c r="K1714"/>
      <c r="L1714"/>
      <c r="M1714"/>
      <c r="N1714"/>
    </row>
    <row r="1715" spans="3:14" x14ac:dyDescent="0.25">
      <c r="C1715"/>
      <c r="D1715"/>
      <c r="E1715"/>
      <c r="F1715"/>
      <c r="G1715"/>
      <c r="H1715"/>
      <c r="I1715" s="11"/>
      <c r="J1715" s="11"/>
      <c r="K1715"/>
      <c r="L1715"/>
      <c r="M1715"/>
      <c r="N1715"/>
    </row>
    <row r="1716" spans="3:14" x14ac:dyDescent="0.25">
      <c r="C1716"/>
      <c r="D1716"/>
      <c r="E1716"/>
      <c r="F1716"/>
      <c r="G1716"/>
      <c r="H1716"/>
      <c r="I1716" s="11"/>
      <c r="J1716" s="11"/>
      <c r="K1716"/>
      <c r="L1716"/>
      <c r="M1716"/>
      <c r="N1716"/>
    </row>
    <row r="1717" spans="3:14" x14ac:dyDescent="0.25">
      <c r="C1717"/>
      <c r="D1717"/>
      <c r="E1717"/>
      <c r="F1717"/>
      <c r="G1717"/>
      <c r="H1717"/>
      <c r="I1717" s="11"/>
      <c r="J1717" s="11"/>
      <c r="K1717"/>
      <c r="L1717"/>
      <c r="M1717"/>
      <c r="N1717"/>
    </row>
    <row r="1718" spans="3:14" x14ac:dyDescent="0.25">
      <c r="C1718"/>
      <c r="D1718"/>
      <c r="E1718"/>
      <c r="F1718"/>
      <c r="G1718"/>
      <c r="H1718"/>
      <c r="I1718" s="11"/>
      <c r="J1718" s="11"/>
      <c r="K1718"/>
      <c r="L1718"/>
      <c r="M1718"/>
      <c r="N1718"/>
    </row>
    <row r="1719" spans="3:14" x14ac:dyDescent="0.25">
      <c r="C1719"/>
      <c r="D1719"/>
      <c r="E1719"/>
      <c r="F1719"/>
      <c r="G1719"/>
      <c r="H1719"/>
      <c r="I1719" s="11"/>
      <c r="J1719" s="11"/>
      <c r="K1719"/>
      <c r="L1719"/>
      <c r="M1719"/>
      <c r="N1719"/>
    </row>
    <row r="1720" spans="3:14" x14ac:dyDescent="0.25">
      <c r="C1720"/>
      <c r="D1720"/>
      <c r="E1720"/>
      <c r="F1720"/>
      <c r="G1720"/>
      <c r="H1720"/>
      <c r="I1720" s="11"/>
      <c r="J1720" s="11"/>
      <c r="K1720"/>
      <c r="L1720"/>
      <c r="M1720"/>
      <c r="N1720"/>
    </row>
    <row r="1721" spans="3:14" x14ac:dyDescent="0.25">
      <c r="C1721"/>
      <c r="D1721"/>
      <c r="E1721"/>
      <c r="F1721"/>
      <c r="G1721"/>
      <c r="H1721"/>
      <c r="I1721" s="11"/>
      <c r="J1721" s="11"/>
      <c r="K1721"/>
      <c r="L1721"/>
      <c r="M1721"/>
      <c r="N1721"/>
    </row>
    <row r="1722" spans="3:14" x14ac:dyDescent="0.25">
      <c r="C1722"/>
      <c r="D1722"/>
      <c r="E1722"/>
      <c r="F1722"/>
      <c r="G1722"/>
      <c r="H1722"/>
      <c r="I1722" s="11"/>
      <c r="J1722" s="11"/>
      <c r="K1722"/>
      <c r="L1722"/>
      <c r="M1722"/>
      <c r="N1722"/>
    </row>
    <row r="1723" spans="3:14" x14ac:dyDescent="0.25">
      <c r="C1723"/>
      <c r="D1723"/>
      <c r="E1723"/>
      <c r="F1723"/>
      <c r="G1723"/>
      <c r="H1723"/>
      <c r="I1723" s="11"/>
      <c r="J1723" s="11"/>
      <c r="K1723"/>
      <c r="L1723"/>
      <c r="M1723"/>
      <c r="N1723"/>
    </row>
    <row r="1724" spans="3:14" x14ac:dyDescent="0.25">
      <c r="C1724"/>
      <c r="D1724"/>
      <c r="E1724"/>
      <c r="F1724"/>
      <c r="G1724"/>
      <c r="H1724"/>
      <c r="I1724" s="11"/>
      <c r="J1724" s="11"/>
      <c r="K1724"/>
      <c r="L1724"/>
      <c r="M1724"/>
      <c r="N1724"/>
    </row>
    <row r="1725" spans="3:14" x14ac:dyDescent="0.25">
      <c r="C1725"/>
      <c r="D1725"/>
      <c r="E1725"/>
      <c r="F1725"/>
      <c r="G1725"/>
      <c r="H1725"/>
      <c r="I1725" s="11"/>
      <c r="J1725" s="11"/>
      <c r="K1725"/>
      <c r="L1725"/>
      <c r="M1725"/>
      <c r="N1725"/>
    </row>
    <row r="1726" spans="3:14" x14ac:dyDescent="0.25">
      <c r="C1726"/>
      <c r="D1726"/>
      <c r="E1726"/>
      <c r="F1726"/>
      <c r="G1726"/>
      <c r="H1726"/>
      <c r="I1726" s="11"/>
      <c r="J1726" s="11"/>
      <c r="K1726"/>
      <c r="L1726"/>
      <c r="M1726"/>
      <c r="N1726"/>
    </row>
    <row r="1727" spans="3:14" x14ac:dyDescent="0.25">
      <c r="C1727"/>
      <c r="D1727"/>
      <c r="E1727"/>
      <c r="F1727"/>
      <c r="G1727"/>
      <c r="H1727"/>
      <c r="I1727" s="11"/>
      <c r="J1727" s="11"/>
      <c r="K1727"/>
      <c r="L1727"/>
      <c r="M1727"/>
      <c r="N1727"/>
    </row>
    <row r="1728" spans="3:14" x14ac:dyDescent="0.25">
      <c r="C1728"/>
      <c r="D1728"/>
      <c r="E1728"/>
      <c r="F1728"/>
      <c r="G1728"/>
      <c r="H1728"/>
      <c r="I1728" s="11"/>
      <c r="J1728" s="11"/>
      <c r="K1728"/>
      <c r="L1728"/>
      <c r="M1728"/>
      <c r="N1728"/>
    </row>
    <row r="1729" spans="3:14" x14ac:dyDescent="0.25">
      <c r="C1729"/>
      <c r="D1729"/>
      <c r="E1729"/>
      <c r="F1729"/>
      <c r="G1729"/>
      <c r="H1729"/>
      <c r="I1729" s="11"/>
      <c r="J1729" s="11"/>
      <c r="K1729"/>
      <c r="L1729"/>
      <c r="M1729"/>
      <c r="N1729"/>
    </row>
    <row r="1730" spans="3:14" x14ac:dyDescent="0.25">
      <c r="C1730"/>
      <c r="D1730"/>
      <c r="E1730"/>
      <c r="F1730"/>
      <c r="G1730"/>
      <c r="H1730"/>
      <c r="I1730" s="11"/>
      <c r="J1730" s="11"/>
      <c r="K1730"/>
      <c r="L1730"/>
      <c r="M1730"/>
      <c r="N1730"/>
    </row>
    <row r="1731" spans="3:14" x14ac:dyDescent="0.25">
      <c r="C1731"/>
      <c r="D1731"/>
      <c r="E1731"/>
      <c r="F1731"/>
      <c r="G1731"/>
      <c r="H1731"/>
      <c r="I1731" s="11"/>
      <c r="J1731" s="11"/>
      <c r="K1731"/>
      <c r="L1731"/>
      <c r="M1731"/>
      <c r="N1731"/>
    </row>
    <row r="1732" spans="3:14" x14ac:dyDescent="0.25">
      <c r="C1732"/>
      <c r="D1732"/>
      <c r="E1732"/>
      <c r="F1732"/>
      <c r="G1732"/>
      <c r="H1732"/>
      <c r="I1732" s="11"/>
      <c r="J1732" s="11"/>
      <c r="K1732"/>
      <c r="L1732"/>
      <c r="M1732"/>
      <c r="N1732"/>
    </row>
    <row r="1733" spans="3:14" x14ac:dyDescent="0.25">
      <c r="C1733"/>
      <c r="D1733"/>
      <c r="E1733"/>
      <c r="F1733"/>
      <c r="G1733"/>
      <c r="H1733"/>
      <c r="I1733" s="11"/>
      <c r="J1733" s="11"/>
      <c r="K1733"/>
      <c r="L1733"/>
      <c r="M1733"/>
      <c r="N1733"/>
    </row>
    <row r="1734" spans="3:14" x14ac:dyDescent="0.25">
      <c r="C1734"/>
      <c r="D1734"/>
      <c r="E1734"/>
      <c r="F1734"/>
      <c r="G1734"/>
      <c r="H1734"/>
      <c r="I1734" s="11"/>
      <c r="J1734" s="11"/>
      <c r="K1734"/>
      <c r="L1734"/>
      <c r="M1734"/>
      <c r="N1734"/>
    </row>
    <row r="1735" spans="3:14" x14ac:dyDescent="0.25">
      <c r="C1735"/>
      <c r="D1735"/>
      <c r="E1735"/>
      <c r="F1735"/>
      <c r="G1735"/>
      <c r="H1735"/>
      <c r="I1735" s="11"/>
      <c r="J1735" s="11"/>
      <c r="K1735"/>
      <c r="L1735"/>
      <c r="M1735"/>
      <c r="N1735"/>
    </row>
    <row r="1736" spans="3:14" x14ac:dyDescent="0.25">
      <c r="C1736"/>
      <c r="D1736"/>
      <c r="E1736"/>
      <c r="F1736"/>
      <c r="G1736"/>
      <c r="H1736"/>
      <c r="I1736" s="11"/>
      <c r="J1736" s="11"/>
      <c r="K1736"/>
      <c r="L1736"/>
      <c r="M1736"/>
      <c r="N1736"/>
    </row>
    <row r="1737" spans="3:14" x14ac:dyDescent="0.25">
      <c r="C1737"/>
      <c r="D1737"/>
      <c r="E1737"/>
      <c r="F1737"/>
      <c r="G1737"/>
      <c r="H1737"/>
      <c r="I1737" s="11"/>
      <c r="J1737" s="11"/>
      <c r="K1737"/>
      <c r="L1737"/>
      <c r="M1737"/>
      <c r="N1737"/>
    </row>
    <row r="1738" spans="3:14" x14ac:dyDescent="0.25">
      <c r="C1738"/>
      <c r="D1738"/>
      <c r="E1738"/>
      <c r="F1738"/>
      <c r="G1738"/>
      <c r="H1738"/>
      <c r="I1738" s="11"/>
      <c r="J1738" s="11"/>
      <c r="K1738"/>
      <c r="L1738"/>
      <c r="M1738"/>
      <c r="N1738"/>
    </row>
    <row r="1739" spans="3:14" x14ac:dyDescent="0.25">
      <c r="C1739"/>
      <c r="D1739"/>
      <c r="E1739"/>
      <c r="F1739"/>
      <c r="G1739"/>
      <c r="H1739"/>
      <c r="I1739" s="11"/>
      <c r="J1739" s="11"/>
      <c r="K1739"/>
      <c r="L1739"/>
      <c r="M1739"/>
      <c r="N1739"/>
    </row>
    <row r="1740" spans="3:14" x14ac:dyDescent="0.25">
      <c r="C1740"/>
      <c r="D1740"/>
      <c r="E1740"/>
      <c r="F1740"/>
      <c r="G1740"/>
      <c r="H1740"/>
      <c r="I1740" s="11"/>
      <c r="J1740" s="11"/>
      <c r="K1740"/>
      <c r="L1740"/>
      <c r="M1740"/>
      <c r="N1740"/>
    </row>
    <row r="1741" spans="3:14" x14ac:dyDescent="0.25">
      <c r="C1741"/>
      <c r="D1741"/>
      <c r="E1741"/>
      <c r="F1741"/>
      <c r="G1741"/>
      <c r="H1741"/>
      <c r="I1741" s="11"/>
      <c r="J1741" s="11"/>
      <c r="K1741"/>
      <c r="L1741"/>
      <c r="M1741"/>
      <c r="N1741"/>
    </row>
    <row r="1742" spans="3:14" x14ac:dyDescent="0.25">
      <c r="C1742"/>
      <c r="D1742"/>
      <c r="E1742"/>
      <c r="F1742"/>
      <c r="G1742"/>
      <c r="H1742"/>
      <c r="I1742" s="11"/>
      <c r="J1742" s="11"/>
      <c r="K1742"/>
      <c r="L1742"/>
      <c r="M1742"/>
      <c r="N1742"/>
    </row>
    <row r="1743" spans="3:14" x14ac:dyDescent="0.25">
      <c r="C1743"/>
      <c r="D1743"/>
      <c r="E1743"/>
      <c r="F1743"/>
      <c r="G1743"/>
      <c r="H1743"/>
      <c r="I1743" s="11"/>
      <c r="J1743" s="11"/>
      <c r="K1743"/>
      <c r="L1743"/>
      <c r="M1743"/>
      <c r="N1743"/>
    </row>
    <row r="1744" spans="3:14" x14ac:dyDescent="0.25">
      <c r="C1744"/>
      <c r="D1744"/>
      <c r="E1744"/>
      <c r="F1744"/>
      <c r="G1744"/>
      <c r="H1744"/>
      <c r="I1744" s="11"/>
      <c r="J1744" s="11"/>
      <c r="K1744"/>
      <c r="L1744"/>
      <c r="M1744"/>
      <c r="N1744"/>
    </row>
    <row r="1745" spans="3:14" x14ac:dyDescent="0.25">
      <c r="C1745"/>
      <c r="D1745"/>
      <c r="E1745"/>
      <c r="F1745"/>
      <c r="G1745"/>
      <c r="H1745"/>
      <c r="I1745" s="11"/>
      <c r="J1745" s="11"/>
      <c r="K1745"/>
      <c r="L1745"/>
      <c r="M1745"/>
      <c r="N1745"/>
    </row>
    <row r="1746" spans="3:14" x14ac:dyDescent="0.25">
      <c r="C1746"/>
      <c r="D1746"/>
      <c r="E1746"/>
      <c r="F1746"/>
      <c r="G1746"/>
      <c r="H1746"/>
      <c r="I1746" s="11"/>
      <c r="J1746" s="11"/>
      <c r="K1746"/>
      <c r="L1746"/>
      <c r="M1746"/>
      <c r="N1746"/>
    </row>
    <row r="1747" spans="3:14" x14ac:dyDescent="0.25">
      <c r="C1747"/>
      <c r="D1747"/>
      <c r="E1747"/>
      <c r="F1747"/>
      <c r="G1747"/>
      <c r="H1747"/>
      <c r="I1747" s="11"/>
      <c r="J1747" s="11"/>
      <c r="K1747"/>
      <c r="L1747"/>
      <c r="M1747"/>
      <c r="N1747"/>
    </row>
    <row r="1748" spans="3:14" x14ac:dyDescent="0.25">
      <c r="C1748"/>
      <c r="D1748"/>
      <c r="E1748"/>
      <c r="F1748"/>
      <c r="G1748"/>
      <c r="H1748"/>
      <c r="I1748" s="11"/>
      <c r="J1748" s="11"/>
      <c r="K1748"/>
      <c r="L1748"/>
      <c r="M1748"/>
      <c r="N1748"/>
    </row>
    <row r="1749" spans="3:14" x14ac:dyDescent="0.25">
      <c r="C1749"/>
      <c r="D1749"/>
      <c r="E1749"/>
      <c r="F1749"/>
      <c r="G1749"/>
      <c r="H1749"/>
      <c r="I1749" s="11"/>
      <c r="J1749" s="11"/>
      <c r="K1749"/>
      <c r="L1749"/>
      <c r="M1749"/>
      <c r="N1749"/>
    </row>
    <row r="1750" spans="3:14" x14ac:dyDescent="0.25">
      <c r="C1750"/>
      <c r="D1750"/>
      <c r="E1750"/>
      <c r="F1750"/>
      <c r="G1750"/>
      <c r="H1750"/>
      <c r="I1750" s="11"/>
      <c r="J1750" s="11"/>
      <c r="K1750"/>
      <c r="L1750"/>
      <c r="M1750"/>
      <c r="N1750"/>
    </row>
    <row r="1751" spans="3:14" x14ac:dyDescent="0.25">
      <c r="C1751"/>
      <c r="D1751"/>
      <c r="E1751"/>
      <c r="F1751"/>
      <c r="G1751"/>
      <c r="H1751"/>
      <c r="I1751" s="11"/>
      <c r="J1751" s="11"/>
      <c r="K1751"/>
      <c r="L1751"/>
      <c r="M1751"/>
      <c r="N1751"/>
    </row>
    <row r="1752" spans="3:14" x14ac:dyDescent="0.25">
      <c r="C1752"/>
      <c r="D1752"/>
      <c r="E1752"/>
      <c r="F1752"/>
      <c r="G1752"/>
      <c r="H1752"/>
      <c r="I1752" s="11"/>
      <c r="J1752" s="11"/>
      <c r="K1752"/>
      <c r="L1752"/>
      <c r="M1752"/>
      <c r="N1752"/>
    </row>
    <row r="1753" spans="3:14" x14ac:dyDescent="0.25">
      <c r="C1753"/>
      <c r="D1753"/>
      <c r="E1753"/>
      <c r="F1753"/>
      <c r="G1753"/>
      <c r="H1753"/>
      <c r="I1753" s="11"/>
      <c r="J1753" s="11"/>
      <c r="K1753"/>
      <c r="L1753"/>
      <c r="M1753"/>
      <c r="N1753"/>
    </row>
    <row r="1754" spans="3:14" x14ac:dyDescent="0.25">
      <c r="C1754"/>
      <c r="D1754"/>
      <c r="E1754"/>
      <c r="F1754"/>
      <c r="G1754"/>
      <c r="H1754"/>
      <c r="I1754" s="11"/>
      <c r="J1754" s="11"/>
      <c r="K1754"/>
      <c r="L1754"/>
      <c r="M1754"/>
      <c r="N1754"/>
    </row>
    <row r="1755" spans="3:14" x14ac:dyDescent="0.25">
      <c r="C1755"/>
      <c r="D1755"/>
      <c r="E1755"/>
      <c r="F1755"/>
      <c r="G1755"/>
      <c r="H1755"/>
      <c r="I1755" s="11"/>
      <c r="J1755" s="11"/>
      <c r="K1755"/>
      <c r="L1755"/>
      <c r="M1755"/>
      <c r="N1755"/>
    </row>
    <row r="1756" spans="3:14" x14ac:dyDescent="0.25">
      <c r="C1756"/>
      <c r="D1756"/>
      <c r="E1756"/>
      <c r="F1756"/>
      <c r="G1756"/>
      <c r="H1756"/>
      <c r="I1756" s="11"/>
      <c r="J1756" s="11"/>
      <c r="K1756"/>
      <c r="L1756"/>
      <c r="M1756"/>
      <c r="N1756"/>
    </row>
    <row r="1757" spans="3:14" x14ac:dyDescent="0.25">
      <c r="C1757"/>
      <c r="D1757"/>
      <c r="E1757"/>
      <c r="F1757"/>
      <c r="G1757"/>
      <c r="H1757"/>
      <c r="I1757" s="11"/>
      <c r="J1757" s="11"/>
      <c r="K1757"/>
      <c r="L1757"/>
      <c r="M1757"/>
      <c r="N1757"/>
    </row>
    <row r="1758" spans="3:14" x14ac:dyDescent="0.25">
      <c r="C1758"/>
      <c r="D1758"/>
      <c r="E1758"/>
      <c r="F1758"/>
      <c r="G1758"/>
      <c r="H1758"/>
      <c r="I1758" s="11"/>
      <c r="J1758" s="11"/>
      <c r="K1758"/>
      <c r="L1758"/>
      <c r="M1758"/>
      <c r="N1758"/>
    </row>
    <row r="1759" spans="3:14" x14ac:dyDescent="0.25">
      <c r="C1759"/>
      <c r="D1759"/>
      <c r="E1759"/>
      <c r="F1759"/>
      <c r="G1759"/>
      <c r="H1759"/>
      <c r="I1759" s="11"/>
      <c r="J1759" s="11"/>
      <c r="K1759"/>
      <c r="L1759"/>
      <c r="M1759"/>
      <c r="N1759"/>
    </row>
    <row r="1760" spans="3:14" x14ac:dyDescent="0.25">
      <c r="C1760"/>
      <c r="D1760"/>
      <c r="E1760"/>
      <c r="F1760"/>
      <c r="G1760"/>
      <c r="H1760"/>
      <c r="I1760" s="11"/>
      <c r="J1760" s="11"/>
      <c r="K1760"/>
      <c r="L1760"/>
      <c r="M1760"/>
      <c r="N1760"/>
    </row>
    <row r="1761" spans="3:14" x14ac:dyDescent="0.25">
      <c r="C1761"/>
      <c r="D1761"/>
      <c r="E1761"/>
      <c r="F1761"/>
      <c r="G1761"/>
      <c r="H1761"/>
      <c r="I1761" s="11"/>
      <c r="J1761" s="11"/>
      <c r="K1761"/>
      <c r="L1761"/>
      <c r="M1761"/>
      <c r="N1761"/>
    </row>
    <row r="1762" spans="3:14" x14ac:dyDescent="0.25">
      <c r="C1762"/>
      <c r="D1762"/>
      <c r="E1762"/>
      <c r="F1762"/>
      <c r="G1762"/>
      <c r="H1762"/>
      <c r="I1762" s="11"/>
      <c r="J1762" s="11"/>
      <c r="K1762"/>
      <c r="L1762"/>
      <c r="M1762"/>
      <c r="N1762"/>
    </row>
    <row r="1763" spans="3:14" x14ac:dyDescent="0.25">
      <c r="C1763"/>
      <c r="D1763"/>
      <c r="E1763"/>
      <c r="F1763"/>
      <c r="G1763"/>
      <c r="H1763"/>
      <c r="I1763" s="11"/>
      <c r="J1763" s="11"/>
      <c r="K1763"/>
      <c r="L1763"/>
      <c r="M1763"/>
      <c r="N1763"/>
    </row>
    <row r="1764" spans="3:14" x14ac:dyDescent="0.25">
      <c r="C1764"/>
      <c r="D1764"/>
      <c r="E1764"/>
      <c r="F1764"/>
      <c r="G1764"/>
      <c r="H1764"/>
      <c r="I1764" s="11"/>
      <c r="J1764" s="11"/>
      <c r="K1764"/>
      <c r="L1764"/>
      <c r="M1764"/>
      <c r="N1764"/>
    </row>
    <row r="1765" spans="3:14" x14ac:dyDescent="0.25">
      <c r="C1765"/>
      <c r="D1765"/>
      <c r="E1765"/>
      <c r="F1765"/>
      <c r="G1765"/>
      <c r="H1765"/>
      <c r="I1765" s="11"/>
      <c r="J1765" s="11"/>
      <c r="K1765"/>
      <c r="L1765"/>
      <c r="M1765"/>
      <c r="N1765"/>
    </row>
    <row r="1766" spans="3:14" x14ac:dyDescent="0.25">
      <c r="C1766"/>
      <c r="D1766"/>
      <c r="E1766"/>
      <c r="F1766"/>
      <c r="G1766"/>
      <c r="H1766"/>
      <c r="I1766" s="11"/>
      <c r="J1766" s="11"/>
      <c r="K1766"/>
      <c r="L1766"/>
      <c r="M1766"/>
      <c r="N1766"/>
    </row>
    <row r="1767" spans="3:14" x14ac:dyDescent="0.25">
      <c r="C1767"/>
      <c r="D1767"/>
      <c r="E1767"/>
      <c r="F1767"/>
      <c r="G1767"/>
      <c r="H1767"/>
      <c r="I1767" s="11"/>
      <c r="J1767" s="11"/>
      <c r="K1767"/>
      <c r="L1767"/>
      <c r="M1767"/>
      <c r="N1767"/>
    </row>
    <row r="1768" spans="3:14" x14ac:dyDescent="0.25">
      <c r="C1768"/>
      <c r="D1768"/>
      <c r="E1768"/>
      <c r="F1768"/>
      <c r="G1768"/>
      <c r="H1768"/>
      <c r="I1768" s="11"/>
      <c r="J1768" s="11"/>
      <c r="K1768"/>
      <c r="L1768"/>
      <c r="M1768"/>
      <c r="N1768"/>
    </row>
    <row r="1769" spans="3:14" x14ac:dyDescent="0.25">
      <c r="C1769"/>
      <c r="D1769"/>
      <c r="E1769"/>
      <c r="F1769"/>
      <c r="G1769"/>
      <c r="H1769"/>
      <c r="I1769" s="11"/>
      <c r="J1769" s="11"/>
      <c r="K1769"/>
      <c r="L1769"/>
      <c r="M1769"/>
      <c r="N1769"/>
    </row>
    <row r="1770" spans="3:14" x14ac:dyDescent="0.25">
      <c r="C1770"/>
      <c r="D1770"/>
      <c r="E1770"/>
      <c r="F1770"/>
      <c r="G1770"/>
      <c r="H1770"/>
      <c r="I1770" s="11"/>
      <c r="J1770" s="11"/>
      <c r="K1770"/>
      <c r="L1770"/>
      <c r="M1770"/>
      <c r="N1770"/>
    </row>
    <row r="1771" spans="3:14" x14ac:dyDescent="0.25">
      <c r="C1771"/>
      <c r="D1771"/>
      <c r="E1771"/>
      <c r="F1771"/>
      <c r="G1771"/>
      <c r="H1771"/>
      <c r="I1771" s="11"/>
      <c r="J1771" s="11"/>
      <c r="K1771"/>
      <c r="L1771"/>
      <c r="M1771"/>
      <c r="N1771"/>
    </row>
    <row r="1772" spans="3:14" x14ac:dyDescent="0.25">
      <c r="C1772"/>
      <c r="D1772"/>
      <c r="E1772"/>
      <c r="F1772"/>
      <c r="G1772"/>
      <c r="H1772"/>
      <c r="I1772" s="11"/>
      <c r="J1772" s="11"/>
      <c r="K1772"/>
      <c r="L1772"/>
      <c r="M1772"/>
      <c r="N1772"/>
    </row>
    <row r="1773" spans="3:14" x14ac:dyDescent="0.25">
      <c r="C1773"/>
      <c r="D1773"/>
      <c r="E1773"/>
      <c r="F1773"/>
      <c r="G1773"/>
      <c r="H1773"/>
      <c r="I1773" s="11"/>
      <c r="J1773" s="11"/>
      <c r="K1773"/>
      <c r="L1773"/>
      <c r="M1773"/>
      <c r="N1773"/>
    </row>
    <row r="1774" spans="3:14" x14ac:dyDescent="0.25">
      <c r="C1774"/>
      <c r="D1774"/>
      <c r="E1774"/>
      <c r="F1774"/>
      <c r="G1774"/>
      <c r="H1774"/>
      <c r="I1774" s="11"/>
      <c r="J1774" s="11"/>
      <c r="K1774"/>
      <c r="L1774"/>
      <c r="M1774"/>
      <c r="N1774"/>
    </row>
    <row r="1775" spans="3:14" x14ac:dyDescent="0.25">
      <c r="C1775"/>
      <c r="D1775"/>
      <c r="E1775"/>
      <c r="F1775"/>
      <c r="G1775"/>
      <c r="H1775"/>
      <c r="I1775" s="11"/>
      <c r="J1775" s="11"/>
      <c r="K1775"/>
      <c r="L1775"/>
      <c r="M1775"/>
      <c r="N1775"/>
    </row>
    <row r="1776" spans="3:14" x14ac:dyDescent="0.25">
      <c r="C1776"/>
      <c r="D1776"/>
      <c r="E1776"/>
      <c r="F1776"/>
      <c r="G1776"/>
      <c r="H1776"/>
      <c r="I1776" s="11"/>
      <c r="J1776" s="11"/>
      <c r="K1776"/>
      <c r="L1776"/>
      <c r="M1776"/>
      <c r="N1776"/>
    </row>
    <row r="1777" spans="3:14" x14ac:dyDescent="0.25">
      <c r="C1777"/>
      <c r="D1777"/>
      <c r="E1777"/>
      <c r="F1777"/>
      <c r="G1777"/>
      <c r="H1777"/>
      <c r="I1777" s="11"/>
      <c r="J1777" s="11"/>
      <c r="K1777"/>
      <c r="L1777"/>
      <c r="M1777"/>
      <c r="N1777"/>
    </row>
    <row r="1778" spans="3:14" x14ac:dyDescent="0.25">
      <c r="C1778"/>
      <c r="D1778"/>
      <c r="E1778"/>
      <c r="F1778"/>
      <c r="G1778"/>
      <c r="H1778"/>
      <c r="I1778" s="11"/>
      <c r="J1778" s="11"/>
      <c r="K1778"/>
      <c r="L1778"/>
      <c r="M1778"/>
      <c r="N1778"/>
    </row>
    <row r="1779" spans="3:14" x14ac:dyDescent="0.25">
      <c r="C1779"/>
      <c r="D1779"/>
      <c r="E1779"/>
      <c r="F1779"/>
      <c r="G1779"/>
      <c r="H1779"/>
      <c r="I1779" s="11"/>
      <c r="J1779" s="11"/>
      <c r="K1779"/>
      <c r="L1779"/>
      <c r="M1779"/>
      <c r="N1779"/>
    </row>
    <row r="1780" spans="3:14" x14ac:dyDescent="0.25">
      <c r="C1780"/>
      <c r="D1780"/>
      <c r="E1780"/>
      <c r="F1780"/>
      <c r="G1780"/>
      <c r="H1780"/>
      <c r="I1780" s="11"/>
      <c r="J1780" s="11"/>
      <c r="K1780"/>
      <c r="L1780"/>
      <c r="M1780"/>
      <c r="N1780"/>
    </row>
    <row r="1781" spans="3:14" x14ac:dyDescent="0.25">
      <c r="C1781"/>
      <c r="D1781"/>
      <c r="E1781"/>
      <c r="F1781"/>
      <c r="G1781"/>
      <c r="H1781"/>
      <c r="I1781" s="11"/>
      <c r="J1781" s="11"/>
      <c r="K1781"/>
      <c r="L1781"/>
      <c r="M1781"/>
      <c r="N1781"/>
    </row>
    <row r="1782" spans="3:14" x14ac:dyDescent="0.25">
      <c r="C1782"/>
      <c r="D1782"/>
      <c r="E1782"/>
      <c r="F1782"/>
      <c r="G1782"/>
      <c r="H1782"/>
      <c r="I1782" s="11"/>
      <c r="J1782" s="11"/>
      <c r="K1782"/>
      <c r="L1782"/>
      <c r="M1782"/>
      <c r="N1782"/>
    </row>
    <row r="1783" spans="3:14" x14ac:dyDescent="0.25">
      <c r="C1783"/>
      <c r="D1783"/>
      <c r="E1783"/>
      <c r="F1783"/>
      <c r="G1783"/>
      <c r="H1783"/>
      <c r="I1783" s="11"/>
      <c r="J1783" s="11"/>
      <c r="K1783"/>
      <c r="L1783"/>
      <c r="M1783"/>
      <c r="N1783"/>
    </row>
    <row r="1784" spans="3:14" x14ac:dyDescent="0.25">
      <c r="C1784"/>
      <c r="D1784"/>
      <c r="E1784"/>
      <c r="F1784"/>
      <c r="G1784"/>
      <c r="H1784"/>
      <c r="I1784" s="11"/>
      <c r="J1784" s="11"/>
      <c r="K1784"/>
      <c r="L1784"/>
      <c r="M1784"/>
      <c r="N1784"/>
    </row>
    <row r="1785" spans="3:14" x14ac:dyDescent="0.25">
      <c r="C1785"/>
      <c r="D1785"/>
      <c r="E1785"/>
      <c r="F1785"/>
      <c r="G1785"/>
      <c r="H1785"/>
      <c r="I1785" s="11"/>
      <c r="J1785" s="11"/>
      <c r="K1785"/>
      <c r="L1785"/>
      <c r="M1785"/>
      <c r="N1785"/>
    </row>
    <row r="1786" spans="3:14" x14ac:dyDescent="0.25">
      <c r="C1786"/>
      <c r="D1786"/>
      <c r="E1786"/>
      <c r="F1786"/>
      <c r="G1786"/>
      <c r="H1786"/>
      <c r="I1786" s="11"/>
      <c r="J1786" s="11"/>
      <c r="K1786"/>
      <c r="L1786"/>
      <c r="M1786"/>
      <c r="N1786"/>
    </row>
    <row r="1787" spans="3:14" x14ac:dyDescent="0.25">
      <c r="C1787"/>
      <c r="D1787"/>
      <c r="E1787"/>
      <c r="F1787"/>
      <c r="G1787"/>
      <c r="H1787"/>
      <c r="I1787" s="11"/>
      <c r="J1787" s="11"/>
      <c r="K1787"/>
      <c r="L1787"/>
      <c r="M1787"/>
      <c r="N1787"/>
    </row>
    <row r="1788" spans="3:14" x14ac:dyDescent="0.25">
      <c r="C1788"/>
      <c r="D1788"/>
      <c r="E1788"/>
      <c r="F1788"/>
      <c r="G1788"/>
      <c r="H1788"/>
      <c r="I1788" s="11"/>
      <c r="J1788" s="11"/>
      <c r="K1788"/>
      <c r="L1788"/>
      <c r="M1788"/>
      <c r="N1788"/>
    </row>
    <row r="1789" spans="3:14" x14ac:dyDescent="0.25">
      <c r="C1789"/>
      <c r="D1789"/>
      <c r="E1789"/>
      <c r="F1789"/>
      <c r="G1789"/>
      <c r="H1789"/>
      <c r="I1789" s="11"/>
      <c r="J1789" s="11"/>
      <c r="K1789"/>
      <c r="L1789"/>
      <c r="M1789"/>
      <c r="N1789"/>
    </row>
    <row r="1790" spans="3:14" x14ac:dyDescent="0.25">
      <c r="C1790"/>
      <c r="D1790"/>
      <c r="E1790"/>
      <c r="F1790"/>
      <c r="G1790"/>
      <c r="H1790"/>
      <c r="I1790" s="11"/>
      <c r="J1790" s="11"/>
      <c r="K1790"/>
      <c r="L1790"/>
      <c r="M1790"/>
      <c r="N1790"/>
    </row>
    <row r="1791" spans="3:14" x14ac:dyDescent="0.25">
      <c r="C1791"/>
      <c r="D1791"/>
      <c r="E1791"/>
      <c r="F1791"/>
      <c r="G1791"/>
      <c r="H1791"/>
      <c r="I1791" s="11"/>
      <c r="J1791" s="11"/>
      <c r="K1791"/>
      <c r="L1791"/>
      <c r="M1791"/>
      <c r="N1791"/>
    </row>
    <row r="1792" spans="3:14" x14ac:dyDescent="0.25">
      <c r="C1792"/>
      <c r="D1792"/>
      <c r="E1792"/>
      <c r="F1792"/>
      <c r="G1792"/>
      <c r="H1792"/>
      <c r="I1792" s="11"/>
      <c r="J1792" s="11"/>
      <c r="K1792"/>
      <c r="L1792"/>
      <c r="M1792"/>
      <c r="N1792"/>
    </row>
    <row r="1793" spans="3:14" x14ac:dyDescent="0.25">
      <c r="C1793"/>
      <c r="D1793"/>
      <c r="E1793"/>
      <c r="F1793"/>
      <c r="G1793"/>
      <c r="H1793"/>
      <c r="I1793" s="11"/>
      <c r="J1793" s="11"/>
      <c r="K1793"/>
      <c r="L1793"/>
      <c r="M1793"/>
      <c r="N1793"/>
    </row>
    <row r="1794" spans="3:14" x14ac:dyDescent="0.25">
      <c r="C1794"/>
      <c r="D1794"/>
      <c r="E1794"/>
      <c r="F1794"/>
      <c r="G1794"/>
      <c r="H1794"/>
      <c r="I1794" s="11"/>
      <c r="J1794" s="11"/>
      <c r="K1794"/>
      <c r="L1794"/>
      <c r="M1794"/>
      <c r="N1794"/>
    </row>
    <row r="1795" spans="3:14" x14ac:dyDescent="0.25">
      <c r="C1795"/>
      <c r="D1795"/>
      <c r="E1795"/>
      <c r="F1795"/>
      <c r="G1795"/>
      <c r="H1795"/>
      <c r="I1795" s="11"/>
      <c r="J1795" s="11"/>
      <c r="K1795"/>
      <c r="L1795"/>
      <c r="M1795"/>
      <c r="N1795"/>
    </row>
    <row r="1796" spans="3:14" x14ac:dyDescent="0.25">
      <c r="C1796"/>
      <c r="D1796"/>
      <c r="E1796"/>
      <c r="F1796"/>
      <c r="G1796"/>
      <c r="H1796"/>
      <c r="I1796" s="11"/>
      <c r="J1796" s="11"/>
      <c r="K1796"/>
      <c r="L1796"/>
      <c r="M1796"/>
      <c r="N1796"/>
    </row>
    <row r="1797" spans="3:14" x14ac:dyDescent="0.25">
      <c r="C1797"/>
      <c r="D1797"/>
      <c r="E1797"/>
      <c r="F1797"/>
      <c r="G1797"/>
      <c r="H1797"/>
      <c r="I1797" s="11"/>
      <c r="J1797" s="11"/>
      <c r="K1797"/>
      <c r="L1797"/>
      <c r="M1797"/>
      <c r="N1797"/>
    </row>
    <row r="1798" spans="3:14" x14ac:dyDescent="0.25">
      <c r="C1798"/>
      <c r="D1798"/>
      <c r="E1798"/>
      <c r="F1798"/>
      <c r="G1798"/>
      <c r="H1798"/>
      <c r="I1798" s="11"/>
      <c r="J1798" s="11"/>
      <c r="K1798"/>
      <c r="L1798"/>
      <c r="M1798"/>
      <c r="N1798"/>
    </row>
    <row r="1799" spans="3:14" x14ac:dyDescent="0.25">
      <c r="C1799"/>
      <c r="D1799"/>
      <c r="E1799"/>
      <c r="F1799"/>
      <c r="G1799"/>
      <c r="H1799"/>
      <c r="I1799" s="11"/>
      <c r="J1799" s="11"/>
      <c r="K1799"/>
      <c r="L1799"/>
      <c r="M1799"/>
      <c r="N1799"/>
    </row>
    <row r="1800" spans="3:14" x14ac:dyDescent="0.25">
      <c r="C1800"/>
      <c r="D1800"/>
      <c r="E1800"/>
      <c r="F1800"/>
      <c r="G1800"/>
      <c r="H1800"/>
      <c r="I1800" s="11"/>
      <c r="J1800" s="11"/>
      <c r="K1800"/>
      <c r="L1800"/>
      <c r="M1800"/>
      <c r="N1800"/>
    </row>
    <row r="1801" spans="3:14" x14ac:dyDescent="0.25">
      <c r="C1801"/>
      <c r="D1801"/>
      <c r="E1801"/>
      <c r="F1801"/>
      <c r="G1801"/>
      <c r="H1801"/>
      <c r="I1801" s="11"/>
      <c r="J1801" s="11"/>
      <c r="K1801"/>
      <c r="L1801"/>
      <c r="M1801"/>
      <c r="N1801"/>
    </row>
    <row r="1802" spans="3:14" x14ac:dyDescent="0.25">
      <c r="C1802"/>
      <c r="D1802"/>
      <c r="E1802"/>
      <c r="F1802"/>
      <c r="G1802"/>
      <c r="H1802"/>
      <c r="I1802" s="11"/>
      <c r="J1802" s="11"/>
      <c r="K1802"/>
      <c r="L1802"/>
      <c r="M1802"/>
      <c r="N1802"/>
    </row>
    <row r="1803" spans="3:14" x14ac:dyDescent="0.25">
      <c r="C1803"/>
      <c r="D1803"/>
      <c r="E1803"/>
      <c r="F1803"/>
      <c r="G1803"/>
      <c r="H1803"/>
      <c r="I1803" s="11"/>
      <c r="J1803" s="11"/>
      <c r="K1803"/>
      <c r="L1803"/>
      <c r="M1803"/>
      <c r="N1803"/>
    </row>
    <row r="1804" spans="3:14" x14ac:dyDescent="0.25">
      <c r="C1804"/>
      <c r="D1804"/>
      <c r="E1804"/>
      <c r="F1804"/>
      <c r="G1804"/>
      <c r="H1804"/>
      <c r="I1804" s="11"/>
      <c r="J1804" s="11"/>
      <c r="K1804"/>
      <c r="L1804"/>
      <c r="M1804"/>
      <c r="N1804"/>
    </row>
    <row r="1805" spans="3:14" x14ac:dyDescent="0.25">
      <c r="C1805"/>
      <c r="D1805"/>
      <c r="E1805"/>
      <c r="F1805"/>
      <c r="G1805"/>
      <c r="H1805"/>
      <c r="I1805" s="11"/>
      <c r="J1805" s="11"/>
      <c r="K1805"/>
      <c r="L1805"/>
      <c r="M1805"/>
      <c r="N1805"/>
    </row>
    <row r="1806" spans="3:14" x14ac:dyDescent="0.25">
      <c r="C1806"/>
      <c r="D1806"/>
      <c r="E1806"/>
      <c r="F1806"/>
      <c r="G1806"/>
      <c r="H1806"/>
      <c r="I1806" s="11"/>
      <c r="J1806" s="11"/>
      <c r="K1806"/>
      <c r="L1806"/>
      <c r="M1806"/>
      <c r="N1806"/>
    </row>
    <row r="1807" spans="3:14" x14ac:dyDescent="0.25">
      <c r="C1807"/>
      <c r="D1807"/>
      <c r="E1807"/>
      <c r="F1807"/>
      <c r="G1807"/>
      <c r="H1807"/>
      <c r="I1807" s="11"/>
      <c r="J1807" s="11"/>
      <c r="K1807"/>
      <c r="L1807"/>
      <c r="M1807"/>
      <c r="N1807"/>
    </row>
    <row r="1808" spans="3:14" x14ac:dyDescent="0.25">
      <c r="C1808"/>
      <c r="D1808"/>
      <c r="E1808"/>
      <c r="F1808"/>
      <c r="G1808"/>
      <c r="H1808"/>
      <c r="I1808" s="11"/>
      <c r="J1808" s="11"/>
      <c r="K1808"/>
      <c r="L1808"/>
      <c r="M1808"/>
      <c r="N1808"/>
    </row>
    <row r="1809" spans="3:14" x14ac:dyDescent="0.25">
      <c r="C1809"/>
      <c r="D1809"/>
      <c r="E1809"/>
      <c r="F1809"/>
      <c r="G1809"/>
      <c r="H1809"/>
      <c r="I1809" s="11"/>
      <c r="J1809" s="11"/>
      <c r="K1809"/>
      <c r="L1809"/>
      <c r="M1809"/>
      <c r="N1809"/>
    </row>
    <row r="1810" spans="3:14" x14ac:dyDescent="0.25">
      <c r="C1810"/>
      <c r="D1810"/>
      <c r="E1810"/>
      <c r="F1810"/>
      <c r="G1810"/>
      <c r="H1810"/>
      <c r="I1810" s="11"/>
      <c r="J1810" s="11"/>
      <c r="K1810"/>
      <c r="L1810"/>
      <c r="M1810"/>
      <c r="N1810"/>
    </row>
    <row r="1811" spans="3:14" x14ac:dyDescent="0.25">
      <c r="C1811"/>
      <c r="D1811"/>
      <c r="E1811"/>
      <c r="F1811"/>
      <c r="G1811"/>
      <c r="H1811"/>
      <c r="I1811" s="11"/>
      <c r="J1811" s="11"/>
      <c r="K1811"/>
      <c r="L1811"/>
      <c r="M1811"/>
      <c r="N1811"/>
    </row>
    <row r="1812" spans="3:14" x14ac:dyDescent="0.25">
      <c r="C1812"/>
      <c r="D1812"/>
      <c r="E1812"/>
      <c r="F1812"/>
      <c r="G1812"/>
      <c r="H1812"/>
      <c r="I1812" s="11"/>
      <c r="J1812" s="11"/>
      <c r="K1812"/>
      <c r="L1812"/>
      <c r="M1812"/>
      <c r="N1812"/>
    </row>
    <row r="1813" spans="3:14" x14ac:dyDescent="0.25">
      <c r="C1813"/>
      <c r="D1813"/>
      <c r="E1813"/>
      <c r="F1813"/>
      <c r="G1813"/>
      <c r="H1813"/>
      <c r="I1813" s="11"/>
      <c r="J1813" s="11"/>
      <c r="K1813"/>
      <c r="L1813"/>
      <c r="M1813"/>
      <c r="N1813"/>
    </row>
    <row r="1814" spans="3:14" x14ac:dyDescent="0.25">
      <c r="C1814"/>
      <c r="D1814"/>
      <c r="E1814"/>
      <c r="F1814"/>
      <c r="G1814"/>
      <c r="H1814"/>
      <c r="I1814" s="11"/>
      <c r="J1814" s="11"/>
      <c r="K1814"/>
      <c r="L1814"/>
      <c r="M1814"/>
      <c r="N1814"/>
    </row>
    <row r="1815" spans="3:14" x14ac:dyDescent="0.25">
      <c r="C1815"/>
      <c r="D1815"/>
      <c r="E1815"/>
      <c r="F1815"/>
      <c r="G1815"/>
      <c r="H1815"/>
      <c r="I1815" s="11"/>
      <c r="J1815" s="11"/>
      <c r="K1815"/>
      <c r="L1815"/>
      <c r="M1815"/>
      <c r="N1815"/>
    </row>
    <row r="1816" spans="3:14" x14ac:dyDescent="0.25">
      <c r="C1816"/>
      <c r="D1816"/>
      <c r="E1816"/>
      <c r="F1816"/>
      <c r="G1816"/>
      <c r="H1816"/>
      <c r="I1816" s="11"/>
      <c r="J1816" s="11"/>
      <c r="K1816"/>
      <c r="L1816"/>
      <c r="M1816"/>
      <c r="N1816"/>
    </row>
    <row r="1817" spans="3:14" x14ac:dyDescent="0.25">
      <c r="C1817"/>
      <c r="D1817"/>
      <c r="E1817"/>
      <c r="F1817"/>
      <c r="G1817"/>
      <c r="H1817"/>
      <c r="I1817" s="11"/>
      <c r="J1817" s="11"/>
      <c r="K1817"/>
      <c r="L1817"/>
      <c r="M1817"/>
      <c r="N1817"/>
    </row>
    <row r="1818" spans="3:14" x14ac:dyDescent="0.25">
      <c r="C1818"/>
      <c r="D1818"/>
      <c r="E1818"/>
      <c r="F1818"/>
      <c r="G1818"/>
      <c r="H1818"/>
      <c r="I1818" s="11"/>
      <c r="J1818" s="11"/>
      <c r="K1818"/>
      <c r="L1818"/>
      <c r="M1818"/>
      <c r="N1818"/>
    </row>
    <row r="1819" spans="3:14" x14ac:dyDescent="0.25">
      <c r="C1819"/>
      <c r="D1819"/>
      <c r="E1819"/>
      <c r="F1819"/>
      <c r="G1819"/>
      <c r="H1819"/>
      <c r="I1819" s="11"/>
      <c r="J1819" s="11"/>
      <c r="K1819"/>
      <c r="L1819"/>
      <c r="M1819"/>
      <c r="N1819"/>
    </row>
    <row r="1820" spans="3:14" x14ac:dyDescent="0.25">
      <c r="C1820"/>
      <c r="D1820"/>
      <c r="E1820"/>
      <c r="F1820"/>
      <c r="G1820"/>
      <c r="H1820"/>
      <c r="I1820" s="11"/>
      <c r="J1820" s="11"/>
      <c r="K1820"/>
      <c r="L1820"/>
      <c r="M1820"/>
      <c r="N1820"/>
    </row>
    <row r="1821" spans="3:14" x14ac:dyDescent="0.25">
      <c r="C1821"/>
      <c r="D1821"/>
      <c r="E1821"/>
      <c r="F1821"/>
      <c r="G1821"/>
      <c r="H1821"/>
      <c r="I1821" s="11"/>
      <c r="J1821" s="11"/>
      <c r="K1821"/>
      <c r="L1821"/>
      <c r="M1821"/>
      <c r="N1821"/>
    </row>
    <row r="1822" spans="3:14" x14ac:dyDescent="0.25">
      <c r="C1822"/>
      <c r="D1822"/>
      <c r="E1822"/>
      <c r="F1822"/>
      <c r="G1822"/>
      <c r="H1822"/>
      <c r="I1822" s="11"/>
      <c r="J1822" s="11"/>
      <c r="K1822"/>
      <c r="L1822"/>
      <c r="M1822"/>
      <c r="N1822"/>
    </row>
    <row r="1823" spans="3:14" x14ac:dyDescent="0.25">
      <c r="C1823"/>
      <c r="D1823"/>
      <c r="E1823"/>
      <c r="F1823"/>
      <c r="G1823"/>
      <c r="H1823"/>
      <c r="I1823" s="11"/>
      <c r="J1823" s="11"/>
      <c r="K1823"/>
      <c r="L1823"/>
      <c r="M1823"/>
      <c r="N1823"/>
    </row>
    <row r="1824" spans="3:14" x14ac:dyDescent="0.25">
      <c r="C1824"/>
      <c r="D1824"/>
      <c r="E1824"/>
      <c r="F1824"/>
      <c r="G1824"/>
      <c r="H1824"/>
      <c r="I1824" s="11"/>
      <c r="J1824" s="11"/>
      <c r="K1824"/>
      <c r="L1824"/>
      <c r="M1824"/>
      <c r="N1824"/>
    </row>
    <row r="1825" spans="3:14" x14ac:dyDescent="0.25">
      <c r="C1825"/>
      <c r="D1825"/>
      <c r="E1825"/>
      <c r="F1825"/>
      <c r="G1825"/>
      <c r="H1825"/>
      <c r="I1825" s="11"/>
      <c r="J1825" s="11"/>
      <c r="K1825"/>
      <c r="L1825"/>
      <c r="M1825"/>
      <c r="N1825"/>
    </row>
    <row r="1826" spans="3:14" x14ac:dyDescent="0.25">
      <c r="C1826"/>
      <c r="D1826"/>
      <c r="E1826"/>
      <c r="F1826"/>
      <c r="G1826"/>
      <c r="H1826"/>
      <c r="I1826" s="11"/>
      <c r="J1826" s="11"/>
      <c r="K1826"/>
      <c r="L1826"/>
      <c r="M1826"/>
      <c r="N1826"/>
    </row>
    <row r="1827" spans="3:14" x14ac:dyDescent="0.25">
      <c r="C1827"/>
      <c r="D1827"/>
      <c r="E1827"/>
      <c r="F1827"/>
      <c r="G1827"/>
      <c r="H1827"/>
      <c r="I1827" s="11"/>
      <c r="J1827" s="11"/>
      <c r="K1827"/>
      <c r="L1827"/>
      <c r="M1827"/>
      <c r="N1827"/>
    </row>
    <row r="1828" spans="3:14" x14ac:dyDescent="0.25">
      <c r="C1828"/>
      <c r="D1828"/>
      <c r="E1828"/>
      <c r="F1828"/>
      <c r="G1828"/>
      <c r="H1828"/>
      <c r="I1828" s="11"/>
      <c r="J1828" s="11"/>
      <c r="K1828"/>
      <c r="L1828"/>
      <c r="M1828"/>
      <c r="N1828"/>
    </row>
    <row r="1829" spans="3:14" x14ac:dyDescent="0.25">
      <c r="C1829"/>
      <c r="D1829"/>
      <c r="E1829"/>
      <c r="F1829"/>
      <c r="G1829"/>
      <c r="H1829"/>
      <c r="I1829" s="11"/>
      <c r="J1829" s="11"/>
      <c r="K1829"/>
      <c r="L1829"/>
      <c r="M1829"/>
      <c r="N1829"/>
    </row>
    <row r="1830" spans="3:14" x14ac:dyDescent="0.25">
      <c r="C1830"/>
      <c r="D1830"/>
      <c r="E1830"/>
      <c r="F1830"/>
      <c r="G1830"/>
      <c r="H1830"/>
      <c r="I1830" s="11"/>
      <c r="J1830" s="11"/>
      <c r="K1830"/>
      <c r="L1830"/>
      <c r="M1830"/>
      <c r="N1830"/>
    </row>
    <row r="1831" spans="3:14" x14ac:dyDescent="0.25">
      <c r="C1831"/>
      <c r="D1831"/>
      <c r="E1831"/>
      <c r="F1831"/>
      <c r="G1831"/>
      <c r="H1831"/>
      <c r="I1831" s="11"/>
      <c r="J1831" s="11"/>
      <c r="K1831"/>
      <c r="L1831"/>
      <c r="M1831"/>
      <c r="N1831"/>
    </row>
    <row r="1832" spans="3:14" x14ac:dyDescent="0.25">
      <c r="C1832"/>
      <c r="D1832"/>
      <c r="E1832"/>
      <c r="F1832"/>
      <c r="G1832"/>
      <c r="H1832"/>
      <c r="I1832" s="11"/>
      <c r="J1832" s="11"/>
      <c r="K1832"/>
      <c r="L1832"/>
      <c r="M1832"/>
      <c r="N1832"/>
    </row>
    <row r="1833" spans="3:14" x14ac:dyDescent="0.25">
      <c r="C1833"/>
      <c r="D1833"/>
      <c r="E1833"/>
      <c r="F1833"/>
      <c r="G1833"/>
      <c r="H1833"/>
      <c r="I1833" s="11"/>
      <c r="J1833" s="11"/>
      <c r="K1833"/>
      <c r="L1833"/>
      <c r="M1833"/>
      <c r="N1833"/>
    </row>
    <row r="1834" spans="3:14" x14ac:dyDescent="0.25">
      <c r="C1834"/>
      <c r="D1834"/>
      <c r="E1834"/>
      <c r="F1834"/>
      <c r="G1834"/>
      <c r="H1834"/>
      <c r="I1834" s="11"/>
      <c r="J1834" s="11"/>
      <c r="K1834"/>
      <c r="L1834"/>
      <c r="M1834"/>
      <c r="N1834"/>
    </row>
    <row r="1835" spans="3:14" x14ac:dyDescent="0.25">
      <c r="C1835"/>
      <c r="D1835"/>
      <c r="E1835"/>
      <c r="F1835"/>
      <c r="G1835"/>
      <c r="H1835"/>
      <c r="I1835" s="11"/>
      <c r="J1835" s="11"/>
      <c r="K1835"/>
      <c r="L1835"/>
      <c r="M1835"/>
      <c r="N1835"/>
    </row>
    <row r="1836" spans="3:14" x14ac:dyDescent="0.25">
      <c r="C1836"/>
      <c r="D1836"/>
      <c r="E1836"/>
      <c r="F1836"/>
      <c r="G1836"/>
      <c r="H1836"/>
      <c r="I1836" s="11"/>
      <c r="J1836" s="11"/>
      <c r="K1836"/>
      <c r="L1836"/>
      <c r="M1836"/>
      <c r="N1836"/>
    </row>
    <row r="1837" spans="3:14" x14ac:dyDescent="0.25">
      <c r="C1837"/>
      <c r="D1837"/>
      <c r="E1837"/>
      <c r="F1837"/>
      <c r="G1837"/>
      <c r="H1837"/>
      <c r="I1837" s="11"/>
      <c r="J1837" s="11"/>
      <c r="K1837"/>
      <c r="L1837"/>
      <c r="M1837"/>
      <c r="N1837"/>
    </row>
    <row r="1838" spans="3:14" x14ac:dyDescent="0.25">
      <c r="C1838"/>
      <c r="D1838"/>
      <c r="E1838"/>
      <c r="F1838"/>
      <c r="G1838"/>
      <c r="H1838"/>
      <c r="I1838" s="11"/>
      <c r="J1838" s="11"/>
      <c r="K1838"/>
      <c r="L1838"/>
      <c r="M1838"/>
      <c r="N1838"/>
    </row>
    <row r="1839" spans="3:14" x14ac:dyDescent="0.25">
      <c r="C1839"/>
      <c r="D1839"/>
      <c r="E1839"/>
      <c r="F1839"/>
      <c r="G1839"/>
      <c r="H1839"/>
      <c r="I1839" s="11"/>
      <c r="J1839" s="11"/>
      <c r="K1839"/>
      <c r="L1839"/>
      <c r="M1839"/>
      <c r="N1839"/>
    </row>
    <row r="1840" spans="3:14" x14ac:dyDescent="0.25">
      <c r="C1840"/>
      <c r="D1840"/>
      <c r="E1840"/>
      <c r="F1840"/>
      <c r="G1840"/>
      <c r="H1840"/>
      <c r="I1840" s="11"/>
      <c r="J1840" s="11"/>
      <c r="K1840"/>
      <c r="L1840"/>
      <c r="M1840"/>
      <c r="N1840"/>
    </row>
    <row r="1841" spans="3:14" x14ac:dyDescent="0.25">
      <c r="C1841"/>
      <c r="D1841"/>
      <c r="E1841"/>
      <c r="F1841"/>
      <c r="G1841"/>
      <c r="H1841"/>
      <c r="I1841" s="11"/>
      <c r="J1841" s="11"/>
      <c r="K1841"/>
      <c r="L1841"/>
      <c r="M1841"/>
      <c r="N1841"/>
    </row>
    <row r="1842" spans="3:14" x14ac:dyDescent="0.25">
      <c r="C1842"/>
      <c r="D1842"/>
      <c r="E1842"/>
      <c r="F1842"/>
      <c r="G1842"/>
      <c r="H1842"/>
      <c r="I1842" s="11"/>
      <c r="J1842" s="11"/>
      <c r="K1842"/>
      <c r="L1842"/>
      <c r="M1842"/>
      <c r="N1842"/>
    </row>
    <row r="1843" spans="3:14" x14ac:dyDescent="0.25">
      <c r="C1843"/>
      <c r="D1843"/>
      <c r="E1843"/>
      <c r="F1843"/>
      <c r="G1843"/>
      <c r="H1843"/>
      <c r="I1843" s="11"/>
      <c r="J1843" s="11"/>
      <c r="K1843"/>
      <c r="L1843"/>
      <c r="M1843"/>
      <c r="N1843"/>
    </row>
    <row r="1844" spans="3:14" x14ac:dyDescent="0.25">
      <c r="C1844"/>
      <c r="D1844"/>
      <c r="E1844"/>
      <c r="F1844"/>
      <c r="G1844"/>
      <c r="H1844"/>
      <c r="I1844" s="11"/>
      <c r="J1844" s="11"/>
      <c r="K1844"/>
      <c r="L1844"/>
      <c r="M1844"/>
      <c r="N1844"/>
    </row>
    <row r="1845" spans="3:14" x14ac:dyDescent="0.25">
      <c r="C1845"/>
      <c r="D1845"/>
      <c r="E1845"/>
      <c r="F1845"/>
      <c r="G1845"/>
      <c r="H1845"/>
      <c r="I1845" s="11"/>
      <c r="J1845" s="11"/>
      <c r="K1845"/>
      <c r="L1845"/>
      <c r="M1845"/>
      <c r="N1845"/>
    </row>
    <row r="1846" spans="3:14" x14ac:dyDescent="0.25">
      <c r="C1846"/>
      <c r="D1846"/>
      <c r="E1846"/>
      <c r="F1846"/>
      <c r="G1846"/>
      <c r="H1846"/>
      <c r="I1846" s="11"/>
      <c r="J1846" s="11"/>
      <c r="K1846"/>
      <c r="L1846"/>
      <c r="M1846"/>
      <c r="N1846"/>
    </row>
    <row r="1847" spans="3:14" x14ac:dyDescent="0.25">
      <c r="C1847"/>
      <c r="D1847"/>
      <c r="E1847"/>
      <c r="F1847"/>
      <c r="G1847"/>
      <c r="H1847"/>
      <c r="I1847" s="11"/>
      <c r="J1847" s="11"/>
      <c r="K1847"/>
      <c r="L1847"/>
      <c r="M1847"/>
      <c r="N1847"/>
    </row>
    <row r="1848" spans="3:14" x14ac:dyDescent="0.25">
      <c r="C1848"/>
      <c r="D1848"/>
      <c r="E1848"/>
      <c r="F1848"/>
      <c r="G1848"/>
      <c r="H1848"/>
      <c r="I1848" s="11"/>
      <c r="J1848" s="11"/>
      <c r="K1848"/>
      <c r="L1848"/>
      <c r="M1848"/>
      <c r="N1848"/>
    </row>
    <row r="1849" spans="3:14" x14ac:dyDescent="0.25">
      <c r="C1849"/>
      <c r="D1849"/>
      <c r="E1849"/>
      <c r="F1849"/>
      <c r="G1849"/>
      <c r="H1849"/>
      <c r="I1849" s="11"/>
      <c r="J1849" s="11"/>
      <c r="K1849"/>
      <c r="L1849"/>
      <c r="M1849"/>
      <c r="N1849"/>
    </row>
    <row r="1850" spans="3:14" x14ac:dyDescent="0.25">
      <c r="C1850"/>
      <c r="D1850"/>
      <c r="E1850"/>
      <c r="F1850"/>
      <c r="G1850"/>
      <c r="H1850"/>
      <c r="I1850" s="11"/>
      <c r="J1850" s="11"/>
      <c r="K1850"/>
      <c r="L1850"/>
      <c r="M1850"/>
      <c r="N1850"/>
    </row>
    <row r="1851" spans="3:14" x14ac:dyDescent="0.25">
      <c r="C1851"/>
      <c r="D1851"/>
      <c r="E1851"/>
      <c r="F1851"/>
      <c r="G1851"/>
      <c r="H1851"/>
      <c r="I1851" s="11"/>
      <c r="J1851" s="11"/>
      <c r="K1851"/>
      <c r="L1851"/>
      <c r="M1851"/>
      <c r="N1851"/>
    </row>
    <row r="1852" spans="3:14" x14ac:dyDescent="0.25">
      <c r="C1852"/>
      <c r="D1852"/>
      <c r="E1852"/>
      <c r="F1852"/>
      <c r="G1852"/>
      <c r="H1852"/>
      <c r="I1852" s="11"/>
      <c r="J1852" s="11"/>
      <c r="K1852"/>
      <c r="L1852"/>
      <c r="M1852"/>
      <c r="N1852"/>
    </row>
    <row r="1853" spans="3:14" x14ac:dyDescent="0.25">
      <c r="C1853"/>
      <c r="D1853"/>
      <c r="E1853"/>
      <c r="F1853"/>
      <c r="G1853"/>
      <c r="H1853"/>
      <c r="I1853" s="11"/>
      <c r="J1853" s="11"/>
      <c r="K1853"/>
      <c r="L1853"/>
      <c r="M1853"/>
      <c r="N1853"/>
    </row>
    <row r="1854" spans="3:14" x14ac:dyDescent="0.25">
      <c r="C1854"/>
      <c r="D1854"/>
      <c r="E1854"/>
      <c r="F1854"/>
      <c r="G1854"/>
      <c r="H1854"/>
      <c r="I1854" s="11"/>
      <c r="J1854" s="11"/>
      <c r="K1854"/>
      <c r="L1854"/>
      <c r="M1854"/>
      <c r="N1854"/>
    </row>
    <row r="1855" spans="3:14" x14ac:dyDescent="0.25">
      <c r="C1855"/>
      <c r="D1855"/>
      <c r="E1855"/>
      <c r="F1855"/>
      <c r="G1855"/>
      <c r="H1855"/>
      <c r="I1855" s="11"/>
      <c r="J1855" s="11"/>
      <c r="K1855"/>
      <c r="L1855"/>
      <c r="M1855"/>
      <c r="N1855"/>
    </row>
    <row r="1856" spans="3:14" x14ac:dyDescent="0.25">
      <c r="C1856"/>
      <c r="D1856"/>
      <c r="E1856"/>
      <c r="F1856"/>
      <c r="G1856"/>
      <c r="H1856"/>
      <c r="I1856" s="11"/>
      <c r="J1856" s="11"/>
      <c r="K1856"/>
      <c r="L1856"/>
      <c r="M1856"/>
      <c r="N1856"/>
    </row>
    <row r="1857" spans="3:14" x14ac:dyDescent="0.25">
      <c r="C1857"/>
      <c r="D1857"/>
      <c r="E1857"/>
      <c r="F1857"/>
      <c r="G1857"/>
      <c r="H1857"/>
      <c r="I1857" s="11"/>
      <c r="J1857" s="11"/>
      <c r="K1857"/>
      <c r="L1857"/>
      <c r="M1857"/>
      <c r="N1857"/>
    </row>
    <row r="1858" spans="3:14" x14ac:dyDescent="0.25">
      <c r="C1858"/>
      <c r="D1858"/>
      <c r="E1858"/>
      <c r="F1858"/>
      <c r="G1858"/>
      <c r="H1858"/>
      <c r="I1858" s="11"/>
      <c r="J1858" s="11"/>
      <c r="K1858"/>
      <c r="L1858"/>
      <c r="M1858"/>
      <c r="N1858"/>
    </row>
    <row r="1859" spans="3:14" x14ac:dyDescent="0.25">
      <c r="C1859"/>
      <c r="D1859"/>
      <c r="E1859"/>
      <c r="F1859"/>
      <c r="G1859"/>
      <c r="H1859"/>
      <c r="I1859" s="11"/>
      <c r="J1859" s="11"/>
      <c r="K1859"/>
      <c r="L1859"/>
      <c r="M1859"/>
      <c r="N1859"/>
    </row>
    <row r="1860" spans="3:14" x14ac:dyDescent="0.25">
      <c r="C1860"/>
      <c r="D1860"/>
      <c r="E1860"/>
      <c r="F1860"/>
      <c r="G1860"/>
      <c r="H1860"/>
      <c r="I1860" s="11"/>
      <c r="J1860" s="11"/>
      <c r="K1860"/>
      <c r="L1860"/>
      <c r="M1860"/>
      <c r="N1860"/>
    </row>
    <row r="1861" spans="3:14" x14ac:dyDescent="0.25">
      <c r="C1861"/>
      <c r="D1861"/>
      <c r="E1861"/>
      <c r="F1861"/>
      <c r="G1861"/>
      <c r="H1861"/>
      <c r="I1861" s="11"/>
      <c r="J1861" s="11"/>
      <c r="K1861"/>
      <c r="L1861"/>
      <c r="M1861"/>
      <c r="N1861"/>
    </row>
    <row r="1862" spans="3:14" x14ac:dyDescent="0.25">
      <c r="C1862"/>
      <c r="D1862"/>
      <c r="E1862"/>
      <c r="F1862"/>
      <c r="G1862"/>
      <c r="H1862"/>
      <c r="I1862" s="11"/>
      <c r="J1862" s="11"/>
      <c r="K1862"/>
      <c r="L1862"/>
      <c r="M1862"/>
      <c r="N1862"/>
    </row>
    <row r="1863" spans="3:14" x14ac:dyDescent="0.25">
      <c r="C1863"/>
      <c r="D1863"/>
      <c r="E1863"/>
      <c r="F1863"/>
      <c r="G1863"/>
      <c r="H1863"/>
      <c r="I1863" s="11"/>
      <c r="J1863" s="11"/>
      <c r="K1863"/>
      <c r="L1863"/>
      <c r="M1863"/>
      <c r="N1863"/>
    </row>
    <row r="1864" spans="3:14" x14ac:dyDescent="0.25">
      <c r="C1864"/>
      <c r="D1864"/>
      <c r="E1864"/>
      <c r="F1864"/>
      <c r="G1864"/>
      <c r="H1864"/>
      <c r="I1864" s="11"/>
      <c r="J1864" s="11"/>
      <c r="K1864"/>
      <c r="L1864"/>
      <c r="M1864"/>
      <c r="N1864"/>
    </row>
    <row r="1865" spans="3:14" x14ac:dyDescent="0.25">
      <c r="C1865"/>
      <c r="D1865"/>
      <c r="E1865"/>
      <c r="F1865"/>
      <c r="G1865"/>
      <c r="H1865"/>
      <c r="I1865" s="11"/>
      <c r="J1865" s="11"/>
      <c r="K1865"/>
      <c r="L1865"/>
      <c r="M1865"/>
      <c r="N1865"/>
    </row>
    <row r="1866" spans="3:14" x14ac:dyDescent="0.25">
      <c r="C1866"/>
      <c r="D1866"/>
      <c r="E1866"/>
      <c r="F1866"/>
      <c r="G1866"/>
      <c r="H1866"/>
      <c r="I1866" s="11"/>
      <c r="J1866" s="11"/>
      <c r="K1866"/>
      <c r="L1866"/>
      <c r="M1866"/>
      <c r="N1866"/>
    </row>
    <row r="1867" spans="3:14" x14ac:dyDescent="0.25">
      <c r="C1867"/>
      <c r="D1867"/>
      <c r="E1867"/>
      <c r="F1867"/>
      <c r="G1867"/>
      <c r="H1867"/>
      <c r="I1867" s="11"/>
      <c r="J1867" s="11"/>
      <c r="K1867"/>
      <c r="L1867"/>
      <c r="M1867"/>
      <c r="N1867"/>
    </row>
    <row r="1868" spans="3:14" x14ac:dyDescent="0.25">
      <c r="C1868"/>
      <c r="D1868"/>
      <c r="E1868"/>
      <c r="F1868"/>
      <c r="G1868"/>
      <c r="H1868"/>
      <c r="I1868" s="11"/>
      <c r="J1868" s="11"/>
      <c r="K1868"/>
      <c r="L1868"/>
      <c r="M1868"/>
      <c r="N1868"/>
    </row>
    <row r="1869" spans="3:14" x14ac:dyDescent="0.25">
      <c r="C1869"/>
      <c r="D1869"/>
      <c r="E1869"/>
      <c r="F1869"/>
      <c r="G1869"/>
      <c r="H1869"/>
      <c r="I1869" s="11"/>
      <c r="J1869" s="11"/>
      <c r="K1869"/>
      <c r="L1869"/>
      <c r="M1869"/>
      <c r="N1869"/>
    </row>
    <row r="1870" spans="3:14" x14ac:dyDescent="0.25">
      <c r="C1870"/>
      <c r="D1870"/>
      <c r="E1870"/>
      <c r="F1870"/>
      <c r="G1870"/>
      <c r="H1870"/>
      <c r="I1870" s="11"/>
      <c r="J1870" s="11"/>
      <c r="K1870"/>
      <c r="L1870"/>
      <c r="M1870"/>
      <c r="N1870"/>
    </row>
    <row r="1871" spans="3:14" x14ac:dyDescent="0.25">
      <c r="C1871"/>
      <c r="D1871"/>
      <c r="E1871"/>
      <c r="F1871"/>
      <c r="G1871"/>
      <c r="H1871"/>
      <c r="I1871" s="11"/>
      <c r="J1871" s="11"/>
      <c r="K1871"/>
      <c r="L1871"/>
      <c r="M1871"/>
      <c r="N1871"/>
    </row>
    <row r="1872" spans="3:14" x14ac:dyDescent="0.25">
      <c r="C1872"/>
      <c r="D1872"/>
      <c r="E1872"/>
      <c r="F1872"/>
      <c r="G1872"/>
      <c r="H1872"/>
      <c r="I1872" s="11"/>
      <c r="J1872" s="11"/>
      <c r="K1872"/>
      <c r="L1872"/>
      <c r="M1872"/>
      <c r="N1872"/>
    </row>
    <row r="1873" spans="3:14" x14ac:dyDescent="0.25">
      <c r="C1873"/>
      <c r="D1873"/>
      <c r="E1873"/>
      <c r="F1873"/>
      <c r="G1873"/>
      <c r="H1873"/>
      <c r="I1873" s="11"/>
      <c r="J1873" s="11"/>
      <c r="K1873"/>
      <c r="L1873"/>
      <c r="M1873"/>
      <c r="N1873"/>
    </row>
    <row r="1874" spans="3:14" x14ac:dyDescent="0.25">
      <c r="C1874"/>
      <c r="D1874"/>
      <c r="E1874"/>
      <c r="F1874"/>
      <c r="G1874"/>
      <c r="H1874"/>
      <c r="I1874" s="11"/>
      <c r="J1874" s="11"/>
      <c r="K1874"/>
      <c r="L1874"/>
      <c r="M1874"/>
      <c r="N1874"/>
    </row>
    <row r="1875" spans="3:14" x14ac:dyDescent="0.25">
      <c r="C1875"/>
      <c r="D1875"/>
      <c r="E1875"/>
      <c r="F1875"/>
      <c r="G1875"/>
      <c r="H1875"/>
      <c r="I1875" s="11"/>
      <c r="J1875" s="11"/>
      <c r="K1875"/>
      <c r="L1875"/>
      <c r="M1875"/>
      <c r="N1875"/>
    </row>
    <row r="1876" spans="3:14" x14ac:dyDescent="0.25">
      <c r="C1876"/>
      <c r="D1876"/>
      <c r="E1876"/>
      <c r="F1876"/>
      <c r="G1876"/>
      <c r="H1876"/>
      <c r="I1876" s="11"/>
      <c r="J1876" s="11"/>
      <c r="K1876"/>
      <c r="L1876"/>
      <c r="M1876"/>
      <c r="N1876"/>
    </row>
    <row r="1877" spans="3:14" x14ac:dyDescent="0.25">
      <c r="C1877"/>
      <c r="D1877"/>
      <c r="E1877"/>
      <c r="F1877"/>
      <c r="G1877"/>
      <c r="H1877"/>
      <c r="I1877" s="11"/>
      <c r="J1877" s="11"/>
      <c r="K1877"/>
      <c r="L1877"/>
      <c r="M1877"/>
      <c r="N1877"/>
    </row>
    <row r="1878" spans="3:14" x14ac:dyDescent="0.25">
      <c r="C1878"/>
      <c r="D1878"/>
      <c r="E1878"/>
      <c r="F1878"/>
      <c r="G1878"/>
      <c r="H1878"/>
      <c r="I1878" s="11"/>
      <c r="J1878" s="11"/>
      <c r="K1878"/>
      <c r="L1878"/>
      <c r="M1878"/>
      <c r="N1878"/>
    </row>
    <row r="1879" spans="3:14" x14ac:dyDescent="0.25">
      <c r="C1879"/>
      <c r="D1879"/>
      <c r="E1879"/>
      <c r="F1879"/>
      <c r="G1879"/>
      <c r="H1879"/>
      <c r="I1879" s="11"/>
      <c r="J1879" s="11"/>
      <c r="K1879"/>
      <c r="L1879"/>
      <c r="M1879"/>
      <c r="N1879"/>
    </row>
    <row r="1880" spans="3:14" x14ac:dyDescent="0.25">
      <c r="C1880"/>
      <c r="D1880"/>
      <c r="E1880"/>
      <c r="F1880"/>
      <c r="G1880"/>
      <c r="H1880"/>
      <c r="I1880" s="11"/>
      <c r="J1880" s="11"/>
      <c r="K1880"/>
      <c r="L1880"/>
      <c r="M1880"/>
      <c r="N1880"/>
    </row>
    <row r="1881" spans="3:14" x14ac:dyDescent="0.25">
      <c r="C1881"/>
      <c r="D1881"/>
      <c r="E1881"/>
      <c r="F1881"/>
      <c r="G1881"/>
      <c r="H1881"/>
      <c r="I1881" s="11"/>
      <c r="J1881" s="11"/>
      <c r="K1881"/>
      <c r="L1881"/>
      <c r="M1881"/>
      <c r="N1881"/>
    </row>
    <row r="1882" spans="3:14" x14ac:dyDescent="0.25">
      <c r="C1882"/>
      <c r="D1882"/>
      <c r="E1882"/>
      <c r="F1882"/>
      <c r="G1882"/>
      <c r="H1882"/>
      <c r="I1882" s="11"/>
      <c r="J1882" s="11"/>
      <c r="K1882"/>
      <c r="L1882"/>
      <c r="M1882"/>
      <c r="N1882"/>
    </row>
    <row r="1883" spans="3:14" x14ac:dyDescent="0.25">
      <c r="C1883"/>
      <c r="D1883"/>
      <c r="E1883"/>
      <c r="F1883"/>
      <c r="G1883"/>
      <c r="H1883"/>
      <c r="I1883" s="11"/>
      <c r="J1883" s="11"/>
      <c r="K1883"/>
      <c r="L1883"/>
      <c r="M1883"/>
      <c r="N1883"/>
    </row>
    <row r="1884" spans="3:14" x14ac:dyDescent="0.25">
      <c r="C1884"/>
      <c r="D1884"/>
      <c r="E1884"/>
      <c r="F1884"/>
      <c r="G1884"/>
      <c r="H1884"/>
      <c r="I1884" s="11"/>
      <c r="J1884" s="11"/>
      <c r="K1884"/>
      <c r="L1884"/>
      <c r="M1884"/>
      <c r="N1884"/>
    </row>
    <row r="1885" spans="3:14" x14ac:dyDescent="0.25">
      <c r="C1885"/>
      <c r="D1885"/>
      <c r="E1885"/>
      <c r="F1885"/>
      <c r="G1885"/>
      <c r="H1885"/>
      <c r="I1885" s="11"/>
      <c r="J1885" s="11"/>
      <c r="K1885"/>
      <c r="L1885"/>
      <c r="M1885"/>
      <c r="N1885"/>
    </row>
    <row r="1886" spans="3:14" x14ac:dyDescent="0.25">
      <c r="C1886"/>
      <c r="D1886"/>
      <c r="E1886"/>
      <c r="F1886"/>
      <c r="G1886"/>
      <c r="H1886"/>
      <c r="I1886" s="11"/>
      <c r="J1886" s="11"/>
      <c r="K1886"/>
      <c r="L1886"/>
      <c r="M1886"/>
      <c r="N1886"/>
    </row>
    <row r="1887" spans="3:14" x14ac:dyDescent="0.25">
      <c r="C1887"/>
      <c r="D1887"/>
      <c r="E1887"/>
      <c r="F1887"/>
      <c r="G1887"/>
      <c r="H1887"/>
      <c r="I1887" s="11"/>
      <c r="J1887" s="11"/>
      <c r="K1887"/>
      <c r="L1887"/>
      <c r="M1887"/>
      <c r="N1887"/>
    </row>
    <row r="1888" spans="3:14" x14ac:dyDescent="0.25">
      <c r="C1888"/>
      <c r="D1888"/>
      <c r="E1888"/>
      <c r="F1888"/>
      <c r="G1888"/>
      <c r="H1888"/>
      <c r="I1888" s="11"/>
      <c r="J1888" s="11"/>
      <c r="K1888"/>
      <c r="L1888"/>
      <c r="M1888"/>
      <c r="N1888"/>
    </row>
    <row r="1889" spans="3:14" x14ac:dyDescent="0.25">
      <c r="C1889"/>
      <c r="D1889"/>
      <c r="E1889"/>
      <c r="F1889"/>
      <c r="G1889"/>
      <c r="H1889"/>
      <c r="I1889" s="11"/>
      <c r="J1889" s="11"/>
      <c r="K1889"/>
      <c r="L1889"/>
      <c r="M1889"/>
      <c r="N1889"/>
    </row>
    <row r="1890" spans="3:14" x14ac:dyDescent="0.25">
      <c r="C1890"/>
      <c r="D1890"/>
      <c r="E1890"/>
      <c r="F1890"/>
      <c r="G1890"/>
      <c r="H1890"/>
      <c r="I1890" s="11"/>
      <c r="J1890" s="11"/>
      <c r="K1890"/>
      <c r="L1890"/>
      <c r="M1890"/>
      <c r="N1890"/>
    </row>
    <row r="1891" spans="3:14" x14ac:dyDescent="0.25">
      <c r="C1891"/>
      <c r="D1891"/>
      <c r="E1891"/>
      <c r="F1891"/>
      <c r="G1891"/>
      <c r="H1891"/>
      <c r="I1891" s="11"/>
      <c r="J1891" s="11"/>
      <c r="K1891"/>
      <c r="L1891"/>
      <c r="M1891"/>
      <c r="N1891"/>
    </row>
    <row r="1892" spans="3:14" x14ac:dyDescent="0.25">
      <c r="C1892"/>
      <c r="D1892"/>
      <c r="E1892"/>
      <c r="F1892"/>
      <c r="G1892"/>
      <c r="H1892"/>
      <c r="I1892" s="11"/>
      <c r="J1892" s="11"/>
      <c r="K1892"/>
      <c r="L1892"/>
      <c r="M1892"/>
      <c r="N1892"/>
    </row>
    <row r="1893" spans="3:14" x14ac:dyDescent="0.25">
      <c r="C1893"/>
      <c r="D1893"/>
      <c r="E1893"/>
      <c r="F1893"/>
      <c r="G1893"/>
      <c r="H1893"/>
      <c r="I1893" s="11"/>
      <c r="J1893" s="11"/>
      <c r="K1893"/>
      <c r="L1893"/>
      <c r="M1893"/>
      <c r="N1893"/>
    </row>
    <row r="1894" spans="3:14" x14ac:dyDescent="0.25">
      <c r="C1894"/>
      <c r="D1894"/>
      <c r="E1894"/>
      <c r="F1894"/>
      <c r="G1894"/>
      <c r="H1894"/>
      <c r="I1894" s="11"/>
      <c r="J1894" s="11"/>
      <c r="K1894"/>
      <c r="L1894"/>
      <c r="M1894"/>
      <c r="N1894"/>
    </row>
    <row r="1895" spans="3:14" x14ac:dyDescent="0.25">
      <c r="C1895"/>
      <c r="D1895"/>
      <c r="E1895"/>
      <c r="F1895"/>
      <c r="G1895"/>
      <c r="H1895"/>
      <c r="I1895" s="11"/>
      <c r="J1895" s="11"/>
      <c r="K1895"/>
      <c r="L1895"/>
      <c r="M1895"/>
      <c r="N1895"/>
    </row>
    <row r="1896" spans="3:14" x14ac:dyDescent="0.25">
      <c r="C1896"/>
      <c r="D1896"/>
      <c r="E1896"/>
      <c r="F1896"/>
      <c r="G1896"/>
      <c r="H1896"/>
      <c r="I1896" s="11"/>
      <c r="J1896" s="11"/>
      <c r="K1896"/>
      <c r="L1896"/>
      <c r="M1896"/>
      <c r="N1896"/>
    </row>
    <row r="1897" spans="3:14" x14ac:dyDescent="0.25">
      <c r="C1897"/>
      <c r="D1897"/>
      <c r="E1897"/>
      <c r="F1897"/>
      <c r="G1897"/>
      <c r="H1897"/>
      <c r="I1897" s="11"/>
      <c r="J1897" s="11"/>
      <c r="K1897"/>
      <c r="L1897"/>
      <c r="M1897"/>
      <c r="N1897"/>
    </row>
    <row r="1898" spans="3:14" x14ac:dyDescent="0.25">
      <c r="C1898"/>
      <c r="D1898"/>
      <c r="E1898"/>
      <c r="F1898"/>
      <c r="G1898"/>
      <c r="H1898"/>
      <c r="I1898" s="11"/>
      <c r="J1898" s="11"/>
      <c r="K1898"/>
      <c r="L1898"/>
      <c r="M1898"/>
      <c r="N1898"/>
    </row>
    <row r="1899" spans="3:14" x14ac:dyDescent="0.25">
      <c r="C1899"/>
      <c r="D1899"/>
      <c r="E1899"/>
      <c r="F1899"/>
      <c r="G1899"/>
      <c r="H1899"/>
      <c r="I1899" s="11"/>
      <c r="J1899" s="11"/>
      <c r="K1899"/>
      <c r="L1899"/>
      <c r="M1899"/>
      <c r="N1899"/>
    </row>
    <row r="1900" spans="3:14" x14ac:dyDescent="0.25">
      <c r="C1900"/>
      <c r="D1900"/>
      <c r="E1900"/>
      <c r="F1900"/>
      <c r="G1900"/>
      <c r="H1900"/>
      <c r="I1900" s="11"/>
      <c r="J1900" s="11"/>
      <c r="K1900"/>
      <c r="L1900"/>
      <c r="M1900"/>
      <c r="N1900"/>
    </row>
    <row r="1901" spans="3:14" x14ac:dyDescent="0.25">
      <c r="C1901"/>
      <c r="D1901"/>
      <c r="E1901"/>
      <c r="F1901"/>
      <c r="G1901"/>
      <c r="H1901"/>
      <c r="I1901" s="11"/>
      <c r="J1901" s="11"/>
      <c r="K1901"/>
      <c r="L1901"/>
      <c r="M1901"/>
      <c r="N1901"/>
    </row>
    <row r="1902" spans="3:14" x14ac:dyDescent="0.25">
      <c r="C1902"/>
      <c r="D1902"/>
      <c r="E1902"/>
      <c r="F1902"/>
      <c r="G1902"/>
      <c r="H1902"/>
      <c r="I1902" s="11"/>
      <c r="J1902" s="11"/>
      <c r="K1902"/>
      <c r="L1902"/>
      <c r="M1902"/>
      <c r="N1902"/>
    </row>
    <row r="1903" spans="3:14" x14ac:dyDescent="0.25">
      <c r="C1903"/>
      <c r="D1903"/>
      <c r="E1903"/>
      <c r="F1903"/>
      <c r="G1903"/>
      <c r="H1903"/>
      <c r="I1903" s="11"/>
      <c r="J1903" s="11"/>
      <c r="K1903"/>
      <c r="L1903"/>
      <c r="M1903"/>
      <c r="N1903"/>
    </row>
    <row r="1904" spans="3:14" x14ac:dyDescent="0.25">
      <c r="C1904"/>
      <c r="D1904"/>
      <c r="E1904"/>
      <c r="F1904"/>
      <c r="G1904"/>
      <c r="H1904"/>
      <c r="I1904" s="11"/>
      <c r="J1904" s="11"/>
      <c r="K1904"/>
      <c r="L1904"/>
      <c r="M1904"/>
      <c r="N1904"/>
    </row>
    <row r="1905" spans="3:14" x14ac:dyDescent="0.25">
      <c r="C1905"/>
      <c r="D1905"/>
      <c r="E1905"/>
      <c r="F1905"/>
      <c r="G1905"/>
      <c r="H1905"/>
      <c r="I1905" s="11"/>
      <c r="J1905" s="11"/>
      <c r="K1905"/>
      <c r="L1905"/>
      <c r="M1905"/>
      <c r="N1905"/>
    </row>
    <row r="1906" spans="3:14" x14ac:dyDescent="0.25">
      <c r="C1906"/>
      <c r="D1906"/>
      <c r="E1906"/>
      <c r="F1906"/>
      <c r="G1906"/>
      <c r="H1906"/>
      <c r="I1906" s="11"/>
      <c r="J1906" s="11"/>
      <c r="K1906"/>
      <c r="L1906"/>
      <c r="M1906"/>
      <c r="N1906"/>
    </row>
    <row r="1907" spans="3:14" x14ac:dyDescent="0.25">
      <c r="C1907"/>
      <c r="D1907"/>
      <c r="E1907"/>
      <c r="F1907"/>
      <c r="G1907"/>
      <c r="H1907"/>
      <c r="I1907" s="11"/>
      <c r="J1907" s="11"/>
      <c r="K1907"/>
      <c r="L1907"/>
      <c r="M1907"/>
      <c r="N1907"/>
    </row>
    <row r="1908" spans="3:14" x14ac:dyDescent="0.25">
      <c r="C1908"/>
      <c r="D1908"/>
      <c r="E1908"/>
      <c r="F1908"/>
      <c r="G1908"/>
      <c r="H1908"/>
      <c r="I1908" s="11"/>
      <c r="J1908" s="11"/>
      <c r="K1908"/>
      <c r="L1908"/>
      <c r="M1908"/>
      <c r="N1908"/>
    </row>
    <row r="1909" spans="3:14" x14ac:dyDescent="0.25">
      <c r="C1909"/>
      <c r="D1909"/>
      <c r="E1909"/>
      <c r="F1909"/>
      <c r="G1909"/>
      <c r="H1909"/>
      <c r="I1909" s="11"/>
      <c r="J1909" s="11"/>
      <c r="K1909"/>
      <c r="L1909"/>
      <c r="M1909"/>
      <c r="N1909"/>
    </row>
    <row r="1910" spans="3:14" x14ac:dyDescent="0.25">
      <c r="C1910"/>
      <c r="D1910"/>
      <c r="E1910"/>
      <c r="F1910"/>
      <c r="G1910"/>
      <c r="H1910"/>
      <c r="I1910" s="11"/>
      <c r="J1910" s="11"/>
      <c r="K1910"/>
      <c r="L1910"/>
      <c r="M1910"/>
      <c r="N1910"/>
    </row>
    <row r="1911" spans="3:14" x14ac:dyDescent="0.25">
      <c r="C1911"/>
      <c r="D1911"/>
      <c r="E1911"/>
      <c r="F1911"/>
      <c r="G1911"/>
      <c r="H1911"/>
      <c r="I1911" s="11"/>
      <c r="J1911" s="11"/>
      <c r="K1911"/>
      <c r="L1911"/>
      <c r="M1911"/>
      <c r="N1911"/>
    </row>
    <row r="1912" spans="3:14" x14ac:dyDescent="0.25">
      <c r="C1912"/>
      <c r="D1912"/>
      <c r="E1912"/>
      <c r="F1912"/>
      <c r="G1912"/>
      <c r="H1912"/>
      <c r="I1912" s="11"/>
      <c r="J1912" s="11"/>
      <c r="K1912"/>
      <c r="L1912"/>
      <c r="M1912"/>
      <c r="N1912"/>
    </row>
    <row r="1913" spans="3:14" x14ac:dyDescent="0.25">
      <c r="C1913"/>
      <c r="D1913"/>
      <c r="E1913"/>
      <c r="F1913"/>
      <c r="G1913"/>
      <c r="H1913"/>
      <c r="I1913" s="11"/>
      <c r="J1913" s="11"/>
      <c r="K1913"/>
      <c r="L1913"/>
      <c r="M1913"/>
      <c r="N1913"/>
    </row>
    <row r="1914" spans="3:14" x14ac:dyDescent="0.25">
      <c r="C1914"/>
      <c r="D1914"/>
      <c r="E1914"/>
      <c r="F1914"/>
      <c r="G1914"/>
      <c r="H1914"/>
      <c r="I1914" s="11"/>
      <c r="J1914" s="11"/>
      <c r="K1914"/>
      <c r="L1914"/>
      <c r="M1914"/>
      <c r="N1914"/>
    </row>
    <row r="1915" spans="3:14" x14ac:dyDescent="0.25">
      <c r="C1915"/>
      <c r="D1915"/>
      <c r="E1915"/>
      <c r="F1915"/>
      <c r="G1915"/>
      <c r="H1915"/>
      <c r="I1915" s="11"/>
      <c r="J1915" s="11"/>
      <c r="K1915"/>
      <c r="L1915"/>
      <c r="M1915"/>
      <c r="N1915"/>
    </row>
    <row r="1916" spans="3:14" x14ac:dyDescent="0.25">
      <c r="C1916"/>
      <c r="D1916"/>
      <c r="E1916"/>
      <c r="F1916"/>
      <c r="G1916"/>
      <c r="H1916"/>
      <c r="I1916" s="11"/>
      <c r="J1916" s="11"/>
      <c r="K1916"/>
      <c r="L1916"/>
      <c r="M1916"/>
      <c r="N1916"/>
    </row>
    <row r="1917" spans="3:14" x14ac:dyDescent="0.25">
      <c r="C1917"/>
      <c r="D1917"/>
      <c r="E1917"/>
      <c r="F1917"/>
      <c r="G1917"/>
      <c r="H1917"/>
      <c r="I1917" s="11"/>
      <c r="J1917" s="11"/>
      <c r="K1917"/>
      <c r="L1917"/>
      <c r="M1917"/>
      <c r="N1917"/>
    </row>
    <row r="1918" spans="3:14" x14ac:dyDescent="0.25">
      <c r="C1918"/>
      <c r="D1918"/>
      <c r="E1918"/>
      <c r="F1918"/>
      <c r="G1918"/>
      <c r="H1918"/>
      <c r="I1918" s="11"/>
      <c r="J1918" s="11"/>
      <c r="K1918"/>
      <c r="L1918"/>
      <c r="M1918"/>
      <c r="N1918"/>
    </row>
    <row r="1919" spans="3:14" x14ac:dyDescent="0.25">
      <c r="C1919"/>
      <c r="D1919"/>
      <c r="E1919"/>
      <c r="F1919"/>
      <c r="G1919"/>
      <c r="H1919"/>
      <c r="I1919" s="11"/>
      <c r="J1919" s="11"/>
      <c r="K1919"/>
      <c r="L1919"/>
      <c r="M1919"/>
      <c r="N1919"/>
    </row>
    <row r="1920" spans="3:14" x14ac:dyDescent="0.25">
      <c r="C1920"/>
      <c r="D1920"/>
      <c r="E1920"/>
      <c r="F1920"/>
      <c r="G1920"/>
      <c r="H1920"/>
      <c r="I1920" s="11"/>
      <c r="J1920" s="11"/>
      <c r="K1920"/>
      <c r="L1920"/>
      <c r="M1920"/>
      <c r="N1920"/>
    </row>
    <row r="1921" spans="3:14" x14ac:dyDescent="0.25">
      <c r="C1921"/>
      <c r="D1921"/>
      <c r="E1921"/>
      <c r="F1921"/>
      <c r="G1921"/>
      <c r="H1921"/>
      <c r="I1921" s="11"/>
      <c r="J1921" s="11"/>
      <c r="K1921"/>
      <c r="L1921"/>
      <c r="M1921"/>
      <c r="N1921"/>
    </row>
    <row r="1922" spans="3:14" x14ac:dyDescent="0.25">
      <c r="C1922"/>
      <c r="D1922"/>
      <c r="E1922"/>
      <c r="F1922"/>
      <c r="G1922"/>
      <c r="H1922"/>
      <c r="I1922" s="11"/>
      <c r="J1922" s="11"/>
      <c r="K1922"/>
      <c r="L1922"/>
      <c r="M1922"/>
      <c r="N1922"/>
    </row>
    <row r="1923" spans="3:14" x14ac:dyDescent="0.25">
      <c r="C1923"/>
      <c r="D1923"/>
      <c r="E1923"/>
      <c r="F1923"/>
      <c r="G1923"/>
      <c r="H1923"/>
      <c r="I1923" s="11"/>
      <c r="J1923" s="11"/>
      <c r="K1923"/>
      <c r="L1923"/>
      <c r="M1923"/>
      <c r="N1923"/>
    </row>
    <row r="1924" spans="3:14" x14ac:dyDescent="0.25">
      <c r="C1924"/>
      <c r="D1924"/>
      <c r="E1924"/>
      <c r="F1924"/>
      <c r="G1924"/>
      <c r="H1924"/>
      <c r="I1924" s="11"/>
      <c r="J1924" s="11"/>
      <c r="K1924"/>
      <c r="L1924"/>
      <c r="M1924"/>
      <c r="N1924"/>
    </row>
    <row r="1925" spans="3:14" x14ac:dyDescent="0.25">
      <c r="C1925"/>
      <c r="D1925"/>
      <c r="E1925"/>
      <c r="F1925"/>
      <c r="G1925"/>
      <c r="H1925"/>
      <c r="I1925" s="11"/>
      <c r="J1925" s="11"/>
      <c r="K1925"/>
      <c r="L1925"/>
      <c r="M1925"/>
      <c r="N1925"/>
    </row>
    <row r="1926" spans="3:14" x14ac:dyDescent="0.25">
      <c r="C1926"/>
      <c r="D1926"/>
      <c r="E1926"/>
      <c r="F1926"/>
      <c r="G1926"/>
      <c r="H1926"/>
      <c r="I1926" s="11"/>
      <c r="J1926" s="11"/>
      <c r="K1926"/>
      <c r="L1926"/>
      <c r="M1926"/>
      <c r="N1926"/>
    </row>
    <row r="1927" spans="3:14" x14ac:dyDescent="0.25">
      <c r="C1927"/>
      <c r="D1927"/>
      <c r="E1927"/>
      <c r="F1927"/>
      <c r="G1927"/>
      <c r="H1927"/>
      <c r="I1927" s="11"/>
      <c r="J1927" s="11"/>
      <c r="K1927"/>
      <c r="L1927"/>
      <c r="M1927"/>
      <c r="N1927"/>
    </row>
    <row r="1928" spans="3:14" x14ac:dyDescent="0.25">
      <c r="C1928"/>
      <c r="D1928"/>
      <c r="E1928"/>
      <c r="F1928"/>
      <c r="G1928"/>
      <c r="H1928"/>
      <c r="I1928" s="11"/>
      <c r="J1928" s="11"/>
      <c r="K1928"/>
      <c r="L1928"/>
      <c r="M1928"/>
      <c r="N1928"/>
    </row>
    <row r="1929" spans="3:14" x14ac:dyDescent="0.25">
      <c r="C1929"/>
      <c r="D1929"/>
      <c r="E1929"/>
      <c r="F1929"/>
      <c r="G1929"/>
      <c r="H1929"/>
      <c r="I1929" s="11"/>
      <c r="J1929" s="11"/>
      <c r="K1929"/>
      <c r="L1929"/>
      <c r="M1929"/>
      <c r="N1929"/>
    </row>
    <row r="1930" spans="3:14" x14ac:dyDescent="0.25">
      <c r="C1930"/>
      <c r="D1930"/>
      <c r="E1930"/>
      <c r="F1930"/>
      <c r="G1930"/>
      <c r="H1930"/>
      <c r="I1930" s="11"/>
      <c r="J1930" s="11"/>
      <c r="K1930"/>
      <c r="L1930"/>
      <c r="M1930"/>
      <c r="N1930"/>
    </row>
    <row r="1931" spans="3:14" x14ac:dyDescent="0.25">
      <c r="C1931"/>
      <c r="D1931"/>
      <c r="E1931"/>
      <c r="F1931"/>
      <c r="G1931"/>
      <c r="H1931"/>
      <c r="I1931" s="11"/>
      <c r="J1931" s="11"/>
      <c r="K1931"/>
      <c r="L1931"/>
      <c r="M1931"/>
      <c r="N1931"/>
    </row>
    <row r="1932" spans="3:14" x14ac:dyDescent="0.25">
      <c r="C1932"/>
      <c r="D1932"/>
      <c r="E1932"/>
      <c r="F1932"/>
      <c r="G1932"/>
      <c r="H1932"/>
      <c r="I1932" s="11"/>
      <c r="J1932" s="11"/>
      <c r="K1932"/>
      <c r="L1932"/>
      <c r="M1932"/>
      <c r="N1932"/>
    </row>
    <row r="1933" spans="3:14" x14ac:dyDescent="0.25">
      <c r="C1933"/>
      <c r="D1933"/>
      <c r="E1933"/>
      <c r="F1933"/>
      <c r="G1933"/>
      <c r="H1933"/>
      <c r="I1933" s="11"/>
      <c r="J1933" s="11"/>
      <c r="K1933"/>
      <c r="L1933"/>
      <c r="M1933"/>
      <c r="N1933"/>
    </row>
    <row r="1934" spans="3:14" x14ac:dyDescent="0.25">
      <c r="C1934"/>
      <c r="D1934"/>
      <c r="E1934"/>
      <c r="F1934"/>
      <c r="G1934"/>
      <c r="H1934"/>
      <c r="I1934" s="11"/>
      <c r="J1934" s="11"/>
      <c r="K1934"/>
      <c r="L1934"/>
      <c r="M1934"/>
      <c r="N1934"/>
    </row>
    <row r="1935" spans="3:14" x14ac:dyDescent="0.25">
      <c r="C1935"/>
      <c r="D1935"/>
      <c r="E1935"/>
      <c r="F1935"/>
      <c r="G1935"/>
      <c r="H1935"/>
      <c r="I1935" s="11"/>
      <c r="J1935" s="11"/>
      <c r="K1935"/>
      <c r="L1935"/>
      <c r="M1935"/>
      <c r="N1935"/>
    </row>
    <row r="1936" spans="3:14" x14ac:dyDescent="0.25">
      <c r="C1936"/>
      <c r="D1936"/>
      <c r="E1936"/>
      <c r="F1936"/>
      <c r="G1936"/>
      <c r="H1936"/>
      <c r="I1936" s="11"/>
      <c r="J1936" s="11"/>
      <c r="K1936"/>
      <c r="L1936"/>
      <c r="M1936"/>
      <c r="N1936"/>
    </row>
    <row r="1937" spans="3:14" x14ac:dyDescent="0.25">
      <c r="C1937"/>
      <c r="D1937"/>
      <c r="E1937"/>
      <c r="F1937"/>
      <c r="G1937"/>
      <c r="H1937"/>
      <c r="I1937" s="11"/>
      <c r="J1937" s="11"/>
      <c r="K1937"/>
      <c r="L1937"/>
      <c r="M1937"/>
      <c r="N1937"/>
    </row>
    <row r="1938" spans="3:14" x14ac:dyDescent="0.25">
      <c r="C1938"/>
      <c r="D1938"/>
      <c r="E1938"/>
      <c r="F1938"/>
      <c r="G1938"/>
      <c r="H1938"/>
      <c r="I1938" s="11"/>
      <c r="J1938" s="11"/>
      <c r="K1938"/>
      <c r="L1938"/>
      <c r="M1938"/>
      <c r="N1938"/>
    </row>
    <row r="1939" spans="3:14" x14ac:dyDescent="0.25">
      <c r="C1939"/>
      <c r="D1939"/>
      <c r="E1939"/>
      <c r="F1939"/>
      <c r="G1939"/>
      <c r="H1939"/>
      <c r="I1939" s="11"/>
      <c r="J1939" s="11"/>
      <c r="K1939"/>
      <c r="L1939"/>
      <c r="M1939"/>
      <c r="N1939"/>
    </row>
    <row r="1940" spans="3:14" x14ac:dyDescent="0.25">
      <c r="C1940"/>
      <c r="D1940"/>
      <c r="E1940"/>
      <c r="F1940"/>
      <c r="G1940"/>
      <c r="H1940"/>
      <c r="I1940" s="11"/>
      <c r="J1940" s="11"/>
      <c r="K1940"/>
      <c r="L1940"/>
      <c r="M1940"/>
      <c r="N1940"/>
    </row>
    <row r="1941" spans="3:14" x14ac:dyDescent="0.25">
      <c r="C1941"/>
      <c r="D1941"/>
      <c r="E1941"/>
      <c r="F1941"/>
      <c r="G1941"/>
      <c r="H1941"/>
      <c r="I1941" s="11"/>
      <c r="J1941" s="11"/>
      <c r="K1941"/>
      <c r="L1941"/>
      <c r="M1941"/>
      <c r="N1941"/>
    </row>
    <row r="1942" spans="3:14" x14ac:dyDescent="0.25">
      <c r="C1942"/>
      <c r="D1942"/>
      <c r="E1942"/>
      <c r="F1942"/>
      <c r="G1942"/>
      <c r="H1942"/>
      <c r="I1942" s="11"/>
      <c r="J1942" s="11"/>
      <c r="K1942"/>
      <c r="L1942"/>
      <c r="M1942"/>
      <c r="N1942"/>
    </row>
    <row r="1943" spans="3:14" x14ac:dyDescent="0.25">
      <c r="C1943"/>
      <c r="D1943"/>
      <c r="E1943"/>
      <c r="F1943"/>
      <c r="G1943"/>
      <c r="H1943"/>
      <c r="I1943" s="11"/>
      <c r="J1943" s="11"/>
      <c r="K1943"/>
      <c r="L1943"/>
      <c r="M1943"/>
      <c r="N1943"/>
    </row>
    <row r="1944" spans="3:14" x14ac:dyDescent="0.25">
      <c r="C1944"/>
      <c r="D1944"/>
      <c r="E1944"/>
      <c r="F1944"/>
      <c r="G1944"/>
      <c r="H1944"/>
      <c r="I1944" s="11"/>
      <c r="J1944" s="11"/>
      <c r="K1944"/>
      <c r="L1944"/>
      <c r="M1944"/>
      <c r="N1944"/>
    </row>
    <row r="1945" spans="3:14" x14ac:dyDescent="0.25">
      <c r="C1945"/>
      <c r="D1945"/>
      <c r="E1945"/>
      <c r="F1945"/>
      <c r="G1945"/>
      <c r="H1945"/>
      <c r="I1945" s="11"/>
      <c r="J1945" s="11"/>
      <c r="K1945"/>
      <c r="L1945"/>
      <c r="M1945"/>
      <c r="N1945"/>
    </row>
    <row r="1946" spans="3:14" x14ac:dyDescent="0.25">
      <c r="C1946"/>
      <c r="D1946"/>
      <c r="E1946"/>
      <c r="F1946"/>
      <c r="G1946"/>
      <c r="H1946"/>
      <c r="I1946" s="11"/>
      <c r="J1946" s="11"/>
      <c r="K1946"/>
      <c r="L1946"/>
      <c r="M1946"/>
      <c r="N1946"/>
    </row>
    <row r="1947" spans="3:14" x14ac:dyDescent="0.25">
      <c r="C1947"/>
      <c r="D1947"/>
      <c r="E1947"/>
      <c r="F1947"/>
      <c r="G1947"/>
      <c r="H1947"/>
      <c r="I1947" s="11"/>
      <c r="J1947" s="11"/>
      <c r="K1947"/>
      <c r="L1947"/>
      <c r="M1947"/>
      <c r="N1947"/>
    </row>
    <row r="1948" spans="3:14" x14ac:dyDescent="0.25">
      <c r="C1948"/>
      <c r="D1948"/>
      <c r="E1948"/>
      <c r="F1948"/>
      <c r="G1948"/>
      <c r="H1948"/>
      <c r="I1948" s="11"/>
      <c r="J1948" s="11"/>
      <c r="K1948"/>
      <c r="L1948"/>
      <c r="M1948"/>
      <c r="N1948"/>
    </row>
    <row r="1949" spans="3:14" x14ac:dyDescent="0.25">
      <c r="C1949"/>
      <c r="D1949"/>
      <c r="E1949"/>
      <c r="F1949"/>
      <c r="G1949"/>
      <c r="H1949"/>
      <c r="I1949" s="11"/>
      <c r="J1949" s="11"/>
      <c r="K1949"/>
      <c r="L1949"/>
      <c r="M1949"/>
      <c r="N1949"/>
    </row>
    <row r="1950" spans="3:14" x14ac:dyDescent="0.25">
      <c r="C1950"/>
      <c r="D1950"/>
      <c r="E1950"/>
      <c r="F1950"/>
      <c r="G1950"/>
      <c r="H1950"/>
      <c r="I1950" s="11"/>
      <c r="J1950" s="11"/>
      <c r="K1950"/>
      <c r="L1950"/>
      <c r="M1950"/>
      <c r="N1950"/>
    </row>
    <row r="1951" spans="3:14" x14ac:dyDescent="0.25">
      <c r="C1951"/>
      <c r="D1951"/>
      <c r="E1951"/>
      <c r="F1951"/>
      <c r="G1951"/>
      <c r="H1951"/>
      <c r="I1951" s="11"/>
      <c r="J1951" s="11"/>
      <c r="K1951"/>
      <c r="L1951"/>
      <c r="M1951"/>
      <c r="N1951"/>
    </row>
    <row r="1952" spans="3:14" x14ac:dyDescent="0.25">
      <c r="C1952"/>
      <c r="D1952"/>
      <c r="E1952"/>
      <c r="F1952"/>
      <c r="G1952"/>
      <c r="H1952"/>
      <c r="I1952" s="11"/>
      <c r="J1952" s="11"/>
      <c r="K1952"/>
      <c r="L1952"/>
      <c r="M1952"/>
      <c r="N1952"/>
    </row>
    <row r="1953" spans="3:14" x14ac:dyDescent="0.25">
      <c r="C1953"/>
      <c r="D1953"/>
      <c r="E1953"/>
      <c r="F1953"/>
      <c r="G1953"/>
      <c r="H1953"/>
      <c r="I1953" s="11"/>
      <c r="J1953" s="11"/>
      <c r="K1953"/>
      <c r="L1953"/>
      <c r="M1953"/>
      <c r="N1953"/>
    </row>
    <row r="1954" spans="3:14" x14ac:dyDescent="0.25">
      <c r="C1954"/>
      <c r="D1954"/>
      <c r="E1954"/>
      <c r="F1954"/>
      <c r="G1954"/>
      <c r="H1954"/>
      <c r="I1954" s="11"/>
      <c r="J1954" s="11"/>
      <c r="K1954"/>
      <c r="L1954"/>
      <c r="M1954"/>
      <c r="N1954"/>
    </row>
    <row r="1955" spans="3:14" x14ac:dyDescent="0.25">
      <c r="C1955"/>
      <c r="D1955"/>
      <c r="E1955"/>
      <c r="F1955"/>
      <c r="G1955"/>
      <c r="H1955"/>
      <c r="I1955" s="11"/>
      <c r="J1955" s="11"/>
      <c r="K1955"/>
      <c r="L1955"/>
      <c r="M1955"/>
      <c r="N1955"/>
    </row>
    <row r="1956" spans="3:14" x14ac:dyDescent="0.25">
      <c r="C1956"/>
      <c r="D1956"/>
      <c r="E1956"/>
      <c r="F1956"/>
      <c r="G1956"/>
      <c r="H1956"/>
      <c r="I1956" s="11"/>
      <c r="J1956" s="11"/>
      <c r="K1956"/>
      <c r="L1956"/>
      <c r="M1956"/>
      <c r="N1956"/>
    </row>
    <row r="1957" spans="3:14" x14ac:dyDescent="0.25">
      <c r="C1957"/>
      <c r="D1957"/>
      <c r="E1957"/>
      <c r="F1957"/>
      <c r="G1957"/>
      <c r="H1957"/>
      <c r="I1957" s="11"/>
      <c r="J1957" s="11"/>
      <c r="K1957"/>
      <c r="L1957"/>
      <c r="M1957"/>
      <c r="N1957"/>
    </row>
    <row r="1958" spans="3:14" x14ac:dyDescent="0.25">
      <c r="C1958"/>
      <c r="D1958"/>
      <c r="E1958"/>
      <c r="F1958"/>
      <c r="G1958"/>
      <c r="H1958"/>
      <c r="I1958" s="11"/>
      <c r="J1958" s="11"/>
      <c r="K1958"/>
      <c r="L1958"/>
      <c r="M1958"/>
      <c r="N1958"/>
    </row>
    <row r="1959" spans="3:14" x14ac:dyDescent="0.25">
      <c r="C1959"/>
      <c r="D1959"/>
      <c r="E1959"/>
      <c r="F1959"/>
      <c r="G1959"/>
      <c r="H1959"/>
      <c r="I1959" s="11"/>
      <c r="J1959" s="11"/>
      <c r="K1959"/>
      <c r="L1959"/>
      <c r="M1959"/>
      <c r="N1959"/>
    </row>
    <row r="1960" spans="3:14" x14ac:dyDescent="0.25">
      <c r="C1960"/>
      <c r="D1960"/>
      <c r="E1960"/>
      <c r="F1960"/>
      <c r="G1960"/>
      <c r="H1960"/>
      <c r="I1960" s="11"/>
      <c r="J1960" s="11"/>
      <c r="K1960"/>
      <c r="L1960"/>
      <c r="M1960"/>
      <c r="N1960"/>
    </row>
    <row r="1961" spans="3:14" x14ac:dyDescent="0.25">
      <c r="C1961"/>
      <c r="D1961"/>
      <c r="E1961"/>
      <c r="F1961"/>
      <c r="G1961"/>
      <c r="H1961"/>
      <c r="I1961" s="11"/>
      <c r="J1961" s="11"/>
      <c r="K1961"/>
      <c r="L1961"/>
      <c r="M1961"/>
      <c r="N1961"/>
    </row>
    <row r="1962" spans="3:14" x14ac:dyDescent="0.25">
      <c r="C1962"/>
      <c r="D1962"/>
      <c r="E1962"/>
      <c r="F1962"/>
      <c r="G1962"/>
      <c r="H1962"/>
      <c r="I1962" s="11"/>
      <c r="J1962" s="11"/>
      <c r="K1962"/>
      <c r="L1962"/>
      <c r="M1962"/>
      <c r="N1962"/>
    </row>
    <row r="1963" spans="3:14" x14ac:dyDescent="0.25">
      <c r="C1963"/>
      <c r="D1963"/>
      <c r="E1963"/>
      <c r="F1963"/>
      <c r="G1963"/>
      <c r="H1963"/>
      <c r="I1963" s="11"/>
      <c r="J1963" s="11"/>
      <c r="K1963"/>
      <c r="L1963"/>
      <c r="M1963"/>
      <c r="N1963"/>
    </row>
    <row r="1964" spans="3:14" x14ac:dyDescent="0.25">
      <c r="C1964"/>
      <c r="D1964"/>
      <c r="E1964"/>
      <c r="F1964"/>
      <c r="G1964"/>
      <c r="H1964"/>
      <c r="I1964" s="11"/>
      <c r="J1964" s="11"/>
      <c r="K1964"/>
      <c r="L1964"/>
      <c r="M1964"/>
      <c r="N1964"/>
    </row>
    <row r="1965" spans="3:14" x14ac:dyDescent="0.25">
      <c r="C1965"/>
      <c r="D1965"/>
      <c r="E1965"/>
      <c r="F1965"/>
      <c r="G1965"/>
      <c r="H1965"/>
      <c r="I1965" s="11"/>
      <c r="J1965" s="11"/>
      <c r="K1965"/>
      <c r="L1965"/>
      <c r="M1965"/>
      <c r="N1965"/>
    </row>
    <row r="1966" spans="3:14" x14ac:dyDescent="0.25">
      <c r="C1966"/>
      <c r="D1966"/>
      <c r="E1966"/>
      <c r="F1966"/>
      <c r="G1966"/>
      <c r="H1966"/>
      <c r="I1966" s="11"/>
      <c r="J1966" s="11"/>
      <c r="K1966"/>
      <c r="L1966"/>
      <c r="M1966"/>
      <c r="N1966"/>
    </row>
    <row r="1967" spans="3:14" x14ac:dyDescent="0.25">
      <c r="C1967"/>
      <c r="D1967"/>
      <c r="E1967"/>
      <c r="F1967"/>
      <c r="G1967"/>
      <c r="H1967"/>
      <c r="I1967" s="11"/>
      <c r="J1967" s="11"/>
      <c r="K1967"/>
      <c r="L1967"/>
      <c r="M1967"/>
      <c r="N1967"/>
    </row>
    <row r="1968" spans="3:14" x14ac:dyDescent="0.25">
      <c r="C1968"/>
      <c r="D1968"/>
      <c r="E1968"/>
      <c r="F1968"/>
      <c r="G1968"/>
      <c r="H1968"/>
      <c r="I1968" s="11"/>
      <c r="J1968" s="11"/>
      <c r="K1968"/>
      <c r="L1968"/>
      <c r="M1968"/>
      <c r="N1968"/>
    </row>
    <row r="1969" spans="3:14" x14ac:dyDescent="0.25">
      <c r="C1969"/>
      <c r="D1969"/>
      <c r="E1969"/>
      <c r="F1969"/>
      <c r="G1969"/>
      <c r="H1969"/>
      <c r="I1969" s="11"/>
      <c r="J1969" s="11"/>
      <c r="K1969"/>
      <c r="L1969"/>
      <c r="M1969"/>
      <c r="N1969"/>
    </row>
    <row r="1970" spans="3:14" x14ac:dyDescent="0.25">
      <c r="C1970"/>
      <c r="D1970"/>
      <c r="E1970"/>
      <c r="F1970"/>
      <c r="G1970"/>
      <c r="H1970"/>
      <c r="I1970" s="11"/>
      <c r="J1970" s="11"/>
      <c r="K1970"/>
      <c r="L1970"/>
      <c r="M1970"/>
      <c r="N1970"/>
    </row>
    <row r="1971" spans="3:14" x14ac:dyDescent="0.25">
      <c r="C1971"/>
      <c r="D1971"/>
      <c r="E1971"/>
      <c r="F1971"/>
      <c r="G1971"/>
      <c r="H1971"/>
      <c r="I1971" s="11"/>
      <c r="J1971" s="11"/>
      <c r="K1971"/>
      <c r="L1971"/>
      <c r="M1971"/>
      <c r="N1971"/>
    </row>
    <row r="1972" spans="3:14" x14ac:dyDescent="0.25">
      <c r="C1972"/>
      <c r="D1972"/>
      <c r="E1972"/>
      <c r="F1972"/>
      <c r="G1972"/>
      <c r="H1972"/>
      <c r="I1972" s="11"/>
      <c r="J1972" s="11"/>
      <c r="K1972"/>
      <c r="L1972"/>
      <c r="M1972"/>
      <c r="N1972"/>
    </row>
    <row r="1973" spans="3:14" x14ac:dyDescent="0.25">
      <c r="C1973"/>
      <c r="D1973"/>
      <c r="E1973"/>
      <c r="F1973"/>
      <c r="G1973"/>
      <c r="H1973"/>
      <c r="I1973" s="11"/>
      <c r="J1973" s="11"/>
      <c r="K1973"/>
      <c r="L1973"/>
      <c r="M1973"/>
      <c r="N1973"/>
    </row>
    <row r="1974" spans="3:14" x14ac:dyDescent="0.25">
      <c r="C1974"/>
      <c r="D1974"/>
      <c r="E1974"/>
      <c r="F1974"/>
      <c r="G1974"/>
      <c r="H1974"/>
      <c r="I1974" s="11"/>
      <c r="J1974" s="11"/>
      <c r="K1974"/>
      <c r="L1974"/>
      <c r="M1974"/>
      <c r="N1974"/>
    </row>
    <row r="1975" spans="3:14" x14ac:dyDescent="0.25">
      <c r="C1975"/>
      <c r="D1975"/>
      <c r="E1975"/>
      <c r="F1975"/>
      <c r="G1975"/>
      <c r="H1975"/>
      <c r="I1975" s="11"/>
      <c r="J1975" s="11"/>
      <c r="K1975"/>
      <c r="L1975"/>
      <c r="M1975"/>
      <c r="N1975"/>
    </row>
    <row r="1976" spans="3:14" x14ac:dyDescent="0.25">
      <c r="C1976"/>
      <c r="D1976"/>
      <c r="E1976"/>
      <c r="F1976"/>
      <c r="G1976"/>
      <c r="H1976"/>
      <c r="I1976" s="11"/>
      <c r="J1976" s="11"/>
      <c r="K1976"/>
      <c r="L1976"/>
      <c r="M1976"/>
      <c r="N1976"/>
    </row>
    <row r="1977" spans="3:14" x14ac:dyDescent="0.25">
      <c r="C1977"/>
      <c r="D1977"/>
      <c r="E1977"/>
      <c r="F1977"/>
      <c r="G1977"/>
      <c r="H1977"/>
      <c r="I1977" s="11"/>
      <c r="J1977" s="11"/>
      <c r="K1977"/>
      <c r="L1977"/>
      <c r="M1977"/>
      <c r="N1977"/>
    </row>
    <row r="1978" spans="3:14" x14ac:dyDescent="0.25">
      <c r="C1978"/>
      <c r="D1978"/>
      <c r="E1978"/>
      <c r="F1978"/>
      <c r="G1978"/>
      <c r="H1978"/>
      <c r="I1978" s="11"/>
      <c r="J1978" s="11"/>
      <c r="K1978"/>
      <c r="L1978"/>
      <c r="M1978"/>
      <c r="N1978"/>
    </row>
    <row r="1979" spans="3:14" x14ac:dyDescent="0.25">
      <c r="C1979"/>
      <c r="D1979"/>
      <c r="E1979"/>
      <c r="F1979"/>
      <c r="G1979"/>
      <c r="H1979"/>
      <c r="I1979" s="11"/>
      <c r="J1979" s="11"/>
      <c r="K1979"/>
      <c r="L1979"/>
      <c r="M1979"/>
      <c r="N1979"/>
    </row>
    <row r="1980" spans="3:14" x14ac:dyDescent="0.25">
      <c r="C1980"/>
      <c r="D1980"/>
      <c r="E1980"/>
      <c r="F1980"/>
      <c r="G1980"/>
      <c r="H1980"/>
      <c r="I1980" s="11"/>
      <c r="J1980" s="11"/>
      <c r="K1980"/>
      <c r="L1980"/>
      <c r="M1980"/>
      <c r="N1980"/>
    </row>
    <row r="1981" spans="3:14" x14ac:dyDescent="0.25">
      <c r="C1981"/>
      <c r="D1981"/>
      <c r="E1981"/>
      <c r="F1981"/>
      <c r="G1981"/>
      <c r="H1981"/>
      <c r="I1981" s="11"/>
      <c r="J1981" s="11"/>
      <c r="K1981"/>
      <c r="L1981"/>
      <c r="M1981"/>
      <c r="N1981"/>
    </row>
    <row r="1982" spans="3:14" x14ac:dyDescent="0.25">
      <c r="C1982"/>
      <c r="D1982"/>
      <c r="E1982"/>
      <c r="F1982"/>
      <c r="G1982"/>
      <c r="H1982"/>
      <c r="I1982" s="11"/>
      <c r="J1982" s="11"/>
      <c r="K1982"/>
      <c r="L1982"/>
      <c r="M1982"/>
      <c r="N1982"/>
    </row>
    <row r="1983" spans="3:14" x14ac:dyDescent="0.25">
      <c r="C1983"/>
      <c r="D1983"/>
      <c r="E1983"/>
      <c r="F1983"/>
      <c r="G1983"/>
      <c r="H1983"/>
      <c r="I1983" s="11"/>
      <c r="J1983" s="11"/>
      <c r="K1983"/>
      <c r="L1983"/>
      <c r="M1983"/>
      <c r="N1983"/>
    </row>
    <row r="1984" spans="3:14" x14ac:dyDescent="0.25">
      <c r="C1984"/>
      <c r="D1984"/>
      <c r="E1984"/>
      <c r="F1984"/>
      <c r="G1984"/>
      <c r="H1984"/>
      <c r="I1984" s="11"/>
      <c r="J1984" s="11"/>
      <c r="K1984"/>
      <c r="L1984"/>
      <c r="M1984"/>
      <c r="N1984"/>
    </row>
    <row r="1985" spans="3:14" x14ac:dyDescent="0.25">
      <c r="C1985"/>
      <c r="D1985"/>
      <c r="E1985"/>
      <c r="F1985"/>
      <c r="G1985"/>
      <c r="H1985"/>
      <c r="I1985" s="11"/>
      <c r="J1985" s="11"/>
      <c r="K1985"/>
      <c r="L1985"/>
      <c r="M1985"/>
      <c r="N1985"/>
    </row>
    <row r="1986" spans="3:14" x14ac:dyDescent="0.25">
      <c r="C1986"/>
      <c r="D1986"/>
      <c r="E1986"/>
      <c r="F1986"/>
      <c r="G1986"/>
      <c r="H1986"/>
      <c r="I1986" s="11"/>
      <c r="J1986" s="11"/>
      <c r="K1986"/>
      <c r="L1986"/>
      <c r="M1986"/>
      <c r="N1986"/>
    </row>
    <row r="1987" spans="3:14" x14ac:dyDescent="0.25">
      <c r="C1987"/>
      <c r="D1987"/>
      <c r="E1987"/>
      <c r="F1987"/>
      <c r="G1987"/>
      <c r="H1987"/>
      <c r="I1987" s="11"/>
      <c r="J1987" s="11"/>
      <c r="K1987"/>
      <c r="L1987"/>
      <c r="M1987"/>
      <c r="N1987"/>
    </row>
    <row r="1988" spans="3:14" x14ac:dyDescent="0.25">
      <c r="C1988"/>
      <c r="D1988"/>
      <c r="E1988"/>
      <c r="F1988"/>
      <c r="G1988"/>
      <c r="H1988"/>
      <c r="I1988" s="11"/>
      <c r="J1988" s="11"/>
      <c r="K1988"/>
      <c r="L1988"/>
      <c r="M1988"/>
      <c r="N1988"/>
    </row>
    <row r="1989" spans="3:14" x14ac:dyDescent="0.25">
      <c r="C1989"/>
      <c r="D1989"/>
      <c r="E1989"/>
      <c r="F1989"/>
      <c r="G1989"/>
      <c r="H1989"/>
      <c r="I1989" s="11"/>
      <c r="J1989" s="11"/>
      <c r="K1989"/>
      <c r="L1989"/>
      <c r="M1989"/>
      <c r="N1989"/>
    </row>
    <row r="1990" spans="3:14" x14ac:dyDescent="0.25">
      <c r="C1990"/>
      <c r="D1990"/>
      <c r="E1990"/>
      <c r="F1990"/>
      <c r="G1990"/>
      <c r="H1990"/>
      <c r="I1990" s="11"/>
      <c r="J1990" s="11"/>
      <c r="K1990"/>
      <c r="L1990"/>
      <c r="M1990"/>
      <c r="N1990"/>
    </row>
    <row r="1991" spans="3:14" x14ac:dyDescent="0.25">
      <c r="C1991"/>
      <c r="D1991"/>
      <c r="E1991"/>
      <c r="F1991"/>
      <c r="G1991"/>
      <c r="H1991"/>
      <c r="I1991" s="11"/>
      <c r="J1991" s="11"/>
      <c r="K1991"/>
      <c r="L1991"/>
      <c r="M1991"/>
      <c r="N1991"/>
    </row>
    <row r="1992" spans="3:14" x14ac:dyDescent="0.25">
      <c r="C1992"/>
      <c r="D1992"/>
      <c r="E1992"/>
      <c r="F1992"/>
      <c r="G1992"/>
      <c r="H1992"/>
      <c r="I1992" s="11"/>
      <c r="J1992" s="11"/>
      <c r="K1992"/>
      <c r="L1992"/>
      <c r="M1992"/>
      <c r="N1992"/>
    </row>
    <row r="1993" spans="3:14" x14ac:dyDescent="0.25">
      <c r="C1993"/>
      <c r="D1993"/>
      <c r="E1993"/>
      <c r="F1993"/>
      <c r="G1993"/>
      <c r="H1993"/>
      <c r="I1993" s="11"/>
      <c r="J1993" s="11"/>
      <c r="K1993"/>
      <c r="L1993"/>
      <c r="M1993"/>
      <c r="N1993"/>
    </row>
    <row r="1994" spans="3:14" x14ac:dyDescent="0.25">
      <c r="C1994"/>
      <c r="D1994"/>
      <c r="E1994"/>
      <c r="F1994"/>
      <c r="G1994"/>
      <c r="H1994"/>
      <c r="I1994" s="11"/>
      <c r="J1994" s="11"/>
      <c r="K1994"/>
      <c r="L1994"/>
      <c r="M1994"/>
      <c r="N1994"/>
    </row>
    <row r="1995" spans="3:14" x14ac:dyDescent="0.25">
      <c r="C1995"/>
      <c r="D1995"/>
      <c r="E1995"/>
      <c r="F1995"/>
      <c r="G1995"/>
      <c r="H1995"/>
      <c r="I1995" s="11"/>
      <c r="J1995" s="11"/>
      <c r="K1995"/>
      <c r="L1995"/>
      <c r="M1995"/>
      <c r="N1995"/>
    </row>
    <row r="1996" spans="3:14" x14ac:dyDescent="0.25">
      <c r="C1996"/>
      <c r="D1996"/>
      <c r="E1996"/>
      <c r="F1996"/>
      <c r="G1996"/>
      <c r="H1996"/>
      <c r="I1996" s="11"/>
      <c r="J1996" s="11"/>
      <c r="K1996"/>
      <c r="L1996"/>
      <c r="M1996"/>
      <c r="N1996"/>
    </row>
    <row r="1997" spans="3:14" x14ac:dyDescent="0.25">
      <c r="C1997"/>
      <c r="D1997"/>
      <c r="E1997"/>
      <c r="F1997"/>
      <c r="G1997"/>
      <c r="H1997"/>
      <c r="I1997" s="11"/>
      <c r="J1997" s="11"/>
      <c r="K1997"/>
      <c r="L1997"/>
      <c r="M1997"/>
      <c r="N1997"/>
    </row>
    <row r="1998" spans="3:14" x14ac:dyDescent="0.25">
      <c r="C1998"/>
      <c r="D1998"/>
      <c r="E1998"/>
      <c r="F1998"/>
      <c r="G1998"/>
      <c r="H1998"/>
      <c r="I1998" s="11"/>
      <c r="J1998" s="11"/>
      <c r="K1998"/>
      <c r="L1998"/>
      <c r="M1998"/>
      <c r="N1998"/>
    </row>
    <row r="1999" spans="3:14" x14ac:dyDescent="0.25">
      <c r="C1999"/>
      <c r="D1999"/>
      <c r="E1999"/>
      <c r="F1999"/>
      <c r="G1999"/>
      <c r="H1999"/>
      <c r="I1999" s="11"/>
      <c r="J1999" s="11"/>
      <c r="K1999"/>
      <c r="L1999"/>
      <c r="M1999"/>
      <c r="N1999"/>
    </row>
    <row r="2000" spans="3:14" x14ac:dyDescent="0.25">
      <c r="C2000"/>
      <c r="D2000"/>
      <c r="E2000"/>
      <c r="F2000"/>
      <c r="G2000"/>
      <c r="H2000"/>
      <c r="I2000" s="11"/>
      <c r="J2000" s="11"/>
      <c r="K2000"/>
      <c r="L2000"/>
      <c r="M2000"/>
      <c r="N2000"/>
    </row>
    <row r="2001" spans="3:14" x14ac:dyDescent="0.25">
      <c r="C2001"/>
      <c r="D2001"/>
      <c r="E2001"/>
      <c r="F2001"/>
      <c r="G2001"/>
      <c r="H2001"/>
      <c r="I2001" s="11"/>
      <c r="J2001" s="11"/>
      <c r="K2001"/>
      <c r="L2001"/>
      <c r="M2001"/>
      <c r="N2001"/>
    </row>
    <row r="2002" spans="3:14" x14ac:dyDescent="0.25">
      <c r="C2002"/>
      <c r="D2002"/>
      <c r="E2002"/>
      <c r="F2002"/>
      <c r="G2002"/>
      <c r="H2002"/>
      <c r="I2002" s="11"/>
      <c r="J2002" s="11"/>
      <c r="K2002"/>
      <c r="L2002"/>
      <c r="M2002"/>
      <c r="N2002"/>
    </row>
    <row r="2003" spans="3:14" x14ac:dyDescent="0.25">
      <c r="C2003"/>
      <c r="D2003"/>
      <c r="E2003"/>
      <c r="F2003"/>
      <c r="G2003"/>
      <c r="H2003"/>
      <c r="I2003" s="11"/>
      <c r="J2003" s="11"/>
      <c r="K2003"/>
      <c r="L2003"/>
      <c r="M2003"/>
      <c r="N2003"/>
    </row>
    <row r="2004" spans="3:14" x14ac:dyDescent="0.25">
      <c r="C2004"/>
      <c r="D2004"/>
      <c r="E2004"/>
      <c r="F2004"/>
      <c r="G2004"/>
      <c r="H2004"/>
      <c r="I2004" s="11"/>
      <c r="J2004" s="11"/>
      <c r="K2004"/>
      <c r="L2004"/>
      <c r="M2004"/>
      <c r="N2004"/>
    </row>
    <row r="2005" spans="3:14" x14ac:dyDescent="0.25">
      <c r="C2005"/>
      <c r="D2005"/>
      <c r="E2005"/>
      <c r="F2005"/>
      <c r="G2005"/>
      <c r="H2005"/>
      <c r="I2005" s="11"/>
      <c r="J2005" s="11"/>
      <c r="K2005"/>
      <c r="L2005"/>
      <c r="M2005"/>
      <c r="N2005"/>
    </row>
    <row r="2006" spans="3:14" x14ac:dyDescent="0.25">
      <c r="C2006"/>
      <c r="D2006"/>
      <c r="E2006"/>
      <c r="F2006"/>
      <c r="G2006"/>
      <c r="H2006"/>
      <c r="I2006" s="11"/>
      <c r="J2006" s="11"/>
      <c r="K2006"/>
      <c r="L2006"/>
      <c r="M2006"/>
      <c r="N2006"/>
    </row>
    <row r="2007" spans="3:14" x14ac:dyDescent="0.25">
      <c r="C2007"/>
      <c r="D2007"/>
      <c r="E2007"/>
      <c r="F2007"/>
      <c r="G2007"/>
      <c r="H2007"/>
      <c r="I2007" s="11"/>
      <c r="J2007" s="11"/>
      <c r="K2007"/>
      <c r="L2007"/>
      <c r="M2007"/>
      <c r="N2007"/>
    </row>
    <row r="2008" spans="3:14" x14ac:dyDescent="0.25">
      <c r="C2008"/>
      <c r="D2008"/>
      <c r="E2008"/>
      <c r="F2008"/>
      <c r="G2008"/>
      <c r="H2008"/>
      <c r="I2008" s="11"/>
      <c r="J2008" s="11"/>
      <c r="K2008"/>
      <c r="L2008"/>
      <c r="M2008"/>
      <c r="N2008"/>
    </row>
    <row r="2009" spans="3:14" x14ac:dyDescent="0.25">
      <c r="C2009"/>
      <c r="D2009"/>
      <c r="E2009"/>
      <c r="F2009"/>
      <c r="G2009"/>
      <c r="H2009"/>
      <c r="I2009" s="11"/>
      <c r="J2009" s="11"/>
      <c r="K2009"/>
      <c r="L2009"/>
      <c r="M2009"/>
      <c r="N2009"/>
    </row>
    <row r="2010" spans="3:14" x14ac:dyDescent="0.25">
      <c r="C2010"/>
      <c r="D2010"/>
      <c r="E2010"/>
      <c r="F2010"/>
      <c r="G2010"/>
      <c r="H2010"/>
      <c r="I2010" s="11"/>
      <c r="J2010" s="11"/>
      <c r="K2010"/>
      <c r="L2010"/>
      <c r="M2010"/>
      <c r="N2010"/>
    </row>
    <row r="2011" spans="3:14" x14ac:dyDescent="0.25">
      <c r="C2011"/>
      <c r="D2011"/>
      <c r="E2011"/>
      <c r="F2011"/>
      <c r="G2011"/>
      <c r="H2011"/>
      <c r="I2011" s="11"/>
      <c r="J2011" s="11"/>
      <c r="K2011"/>
      <c r="L2011"/>
      <c r="M2011"/>
      <c r="N2011"/>
    </row>
    <row r="2012" spans="3:14" x14ac:dyDescent="0.25">
      <c r="C2012"/>
      <c r="D2012"/>
      <c r="E2012"/>
      <c r="F2012"/>
      <c r="G2012"/>
      <c r="H2012"/>
      <c r="I2012" s="11"/>
      <c r="J2012" s="11"/>
      <c r="K2012"/>
      <c r="L2012"/>
      <c r="M2012"/>
      <c r="N2012"/>
    </row>
    <row r="2013" spans="3:14" x14ac:dyDescent="0.25">
      <c r="C2013"/>
      <c r="D2013"/>
      <c r="E2013"/>
      <c r="F2013"/>
      <c r="G2013"/>
      <c r="H2013"/>
      <c r="I2013" s="11"/>
      <c r="J2013" s="11"/>
      <c r="K2013"/>
      <c r="L2013"/>
      <c r="M2013"/>
      <c r="N2013"/>
    </row>
    <row r="2014" spans="3:14" x14ac:dyDescent="0.25">
      <c r="C2014"/>
      <c r="D2014"/>
      <c r="E2014"/>
      <c r="F2014"/>
      <c r="G2014"/>
      <c r="H2014"/>
      <c r="I2014" s="11"/>
      <c r="J2014" s="11"/>
      <c r="K2014"/>
      <c r="L2014"/>
      <c r="M2014"/>
      <c r="N2014"/>
    </row>
    <row r="2015" spans="3:14" x14ac:dyDescent="0.25">
      <c r="C2015"/>
      <c r="D2015"/>
      <c r="E2015"/>
      <c r="F2015"/>
      <c r="G2015"/>
      <c r="H2015"/>
      <c r="I2015" s="11"/>
      <c r="J2015" s="11"/>
      <c r="K2015"/>
      <c r="L2015"/>
      <c r="M2015"/>
      <c r="N2015"/>
    </row>
    <row r="2016" spans="3:14" x14ac:dyDescent="0.25">
      <c r="C2016"/>
      <c r="D2016"/>
      <c r="E2016"/>
      <c r="F2016"/>
      <c r="G2016"/>
      <c r="H2016"/>
      <c r="I2016" s="11"/>
      <c r="J2016" s="11"/>
      <c r="K2016"/>
      <c r="L2016"/>
      <c r="M2016"/>
      <c r="N2016"/>
    </row>
    <row r="2017" spans="3:14" x14ac:dyDescent="0.25">
      <c r="C2017"/>
      <c r="D2017"/>
      <c r="E2017"/>
      <c r="F2017"/>
      <c r="G2017"/>
      <c r="H2017"/>
      <c r="I2017" s="11"/>
      <c r="J2017" s="11"/>
      <c r="K2017"/>
      <c r="L2017"/>
      <c r="M2017"/>
      <c r="N2017"/>
    </row>
    <row r="2018" spans="3:14" x14ac:dyDescent="0.25">
      <c r="C2018"/>
      <c r="D2018"/>
      <c r="E2018"/>
      <c r="F2018"/>
      <c r="G2018"/>
      <c r="H2018"/>
      <c r="I2018" s="11"/>
      <c r="J2018" s="11"/>
      <c r="K2018"/>
      <c r="L2018"/>
      <c r="M2018"/>
      <c r="N2018"/>
    </row>
    <row r="2019" spans="3:14" x14ac:dyDescent="0.25">
      <c r="C2019"/>
      <c r="D2019"/>
      <c r="E2019"/>
      <c r="F2019"/>
      <c r="G2019"/>
      <c r="H2019"/>
      <c r="I2019" s="11"/>
      <c r="J2019" s="11"/>
      <c r="K2019"/>
      <c r="L2019"/>
      <c r="M2019"/>
      <c r="N2019"/>
    </row>
    <row r="2020" spans="3:14" x14ac:dyDescent="0.25">
      <c r="C2020"/>
      <c r="D2020"/>
      <c r="E2020"/>
      <c r="F2020"/>
      <c r="G2020"/>
      <c r="H2020"/>
      <c r="I2020" s="11"/>
      <c r="J2020" s="11"/>
      <c r="K2020"/>
      <c r="L2020"/>
      <c r="M2020"/>
      <c r="N2020"/>
    </row>
    <row r="2021" spans="3:14" x14ac:dyDescent="0.25">
      <c r="C2021"/>
      <c r="D2021"/>
      <c r="E2021"/>
      <c r="F2021"/>
      <c r="G2021"/>
      <c r="H2021"/>
      <c r="I2021" s="11"/>
      <c r="J2021" s="11"/>
      <c r="K2021"/>
      <c r="L2021"/>
      <c r="M2021"/>
      <c r="N2021"/>
    </row>
    <row r="2022" spans="3:14" x14ac:dyDescent="0.25">
      <c r="C2022"/>
      <c r="D2022"/>
      <c r="E2022"/>
      <c r="F2022"/>
      <c r="G2022"/>
      <c r="H2022"/>
      <c r="I2022" s="11"/>
      <c r="J2022" s="11"/>
      <c r="K2022"/>
      <c r="L2022"/>
      <c r="M2022"/>
      <c r="N2022"/>
    </row>
    <row r="2023" spans="3:14" x14ac:dyDescent="0.25">
      <c r="C2023"/>
      <c r="D2023"/>
      <c r="E2023"/>
      <c r="F2023"/>
      <c r="G2023"/>
      <c r="H2023"/>
      <c r="I2023" s="11"/>
      <c r="J2023" s="11"/>
      <c r="K2023"/>
      <c r="L2023"/>
      <c r="M2023"/>
      <c r="N2023"/>
    </row>
    <row r="2024" spans="3:14" x14ac:dyDescent="0.25">
      <c r="C2024"/>
      <c r="D2024"/>
      <c r="E2024"/>
      <c r="F2024"/>
      <c r="G2024"/>
      <c r="H2024"/>
      <c r="I2024" s="11"/>
      <c r="J2024" s="11"/>
      <c r="K2024"/>
      <c r="L2024"/>
      <c r="M2024"/>
      <c r="N2024"/>
    </row>
    <row r="2025" spans="3:14" x14ac:dyDescent="0.25">
      <c r="C2025"/>
      <c r="D2025"/>
      <c r="E2025"/>
      <c r="F2025"/>
      <c r="G2025"/>
      <c r="H2025"/>
      <c r="I2025" s="11"/>
      <c r="J2025" s="11"/>
      <c r="K2025"/>
      <c r="L2025"/>
      <c r="M2025"/>
      <c r="N2025"/>
    </row>
    <row r="2026" spans="3:14" x14ac:dyDescent="0.25">
      <c r="C2026"/>
      <c r="D2026"/>
      <c r="E2026"/>
      <c r="F2026"/>
      <c r="G2026"/>
      <c r="H2026"/>
      <c r="I2026" s="11"/>
      <c r="J2026" s="11"/>
      <c r="K2026"/>
      <c r="L2026"/>
      <c r="M2026"/>
      <c r="N2026"/>
    </row>
    <row r="2027" spans="3:14" x14ac:dyDescent="0.25">
      <c r="C2027"/>
      <c r="D2027"/>
      <c r="E2027"/>
      <c r="F2027"/>
      <c r="G2027"/>
      <c r="H2027"/>
      <c r="I2027" s="11"/>
      <c r="J2027" s="11"/>
      <c r="K2027"/>
      <c r="L2027"/>
      <c r="M2027"/>
      <c r="N2027"/>
    </row>
    <row r="2028" spans="3:14" x14ac:dyDescent="0.25">
      <c r="C2028"/>
      <c r="D2028"/>
      <c r="E2028"/>
      <c r="F2028"/>
      <c r="G2028"/>
      <c r="H2028"/>
      <c r="I2028" s="11"/>
      <c r="J2028" s="11"/>
      <c r="K2028"/>
      <c r="L2028"/>
      <c r="M2028"/>
      <c r="N2028"/>
    </row>
    <row r="2029" spans="3:14" x14ac:dyDescent="0.25">
      <c r="C2029"/>
      <c r="D2029"/>
      <c r="E2029"/>
      <c r="F2029"/>
      <c r="G2029"/>
      <c r="H2029"/>
      <c r="I2029" s="11"/>
      <c r="J2029" s="11"/>
      <c r="K2029"/>
      <c r="L2029"/>
      <c r="M2029"/>
      <c r="N2029"/>
    </row>
    <row r="2030" spans="3:14" x14ac:dyDescent="0.25">
      <c r="C2030"/>
      <c r="D2030"/>
      <c r="E2030"/>
      <c r="F2030"/>
      <c r="G2030"/>
      <c r="H2030"/>
      <c r="I2030" s="11"/>
      <c r="J2030" s="11"/>
      <c r="K2030"/>
      <c r="L2030"/>
      <c r="M2030"/>
      <c r="N2030"/>
    </row>
    <row r="2031" spans="3:14" x14ac:dyDescent="0.25">
      <c r="C2031"/>
      <c r="D2031"/>
      <c r="E2031"/>
      <c r="F2031"/>
      <c r="G2031"/>
      <c r="H2031"/>
      <c r="I2031" s="11"/>
      <c r="J2031" s="11"/>
      <c r="K2031"/>
      <c r="L2031"/>
      <c r="M2031"/>
      <c r="N2031"/>
    </row>
    <row r="2032" spans="3:14" x14ac:dyDescent="0.25">
      <c r="C2032"/>
      <c r="D2032"/>
      <c r="E2032"/>
      <c r="F2032"/>
      <c r="G2032"/>
      <c r="H2032"/>
      <c r="I2032" s="11"/>
      <c r="J2032" s="11"/>
      <c r="K2032"/>
      <c r="L2032"/>
      <c r="M2032"/>
      <c r="N2032"/>
    </row>
    <row r="2033" spans="3:14" x14ac:dyDescent="0.25">
      <c r="C2033"/>
      <c r="D2033"/>
      <c r="E2033"/>
      <c r="F2033"/>
      <c r="G2033"/>
      <c r="H2033"/>
      <c r="I2033" s="11"/>
      <c r="J2033" s="11"/>
      <c r="K2033"/>
      <c r="L2033"/>
      <c r="M2033"/>
      <c r="N2033"/>
    </row>
    <row r="2034" spans="3:14" x14ac:dyDescent="0.25">
      <c r="C2034"/>
      <c r="D2034"/>
      <c r="E2034"/>
      <c r="F2034"/>
      <c r="G2034"/>
      <c r="H2034"/>
      <c r="I2034" s="11"/>
      <c r="J2034" s="11"/>
      <c r="K2034"/>
      <c r="L2034"/>
      <c r="M2034"/>
      <c r="N2034"/>
    </row>
    <row r="2035" spans="3:14" x14ac:dyDescent="0.25">
      <c r="C2035"/>
      <c r="D2035"/>
      <c r="E2035"/>
      <c r="F2035"/>
      <c r="G2035"/>
      <c r="H2035"/>
      <c r="I2035" s="11"/>
      <c r="J2035" s="11"/>
      <c r="K2035"/>
      <c r="L2035"/>
      <c r="M2035"/>
      <c r="N2035"/>
    </row>
    <row r="2036" spans="3:14" x14ac:dyDescent="0.25">
      <c r="C2036"/>
      <c r="D2036"/>
      <c r="E2036"/>
      <c r="F2036"/>
      <c r="G2036"/>
      <c r="H2036"/>
      <c r="I2036" s="11"/>
      <c r="J2036" s="11"/>
      <c r="K2036"/>
      <c r="L2036"/>
      <c r="M2036"/>
      <c r="N2036"/>
    </row>
    <row r="2037" spans="3:14" x14ac:dyDescent="0.25">
      <c r="C2037"/>
      <c r="D2037"/>
      <c r="E2037"/>
      <c r="F2037"/>
      <c r="G2037"/>
      <c r="H2037"/>
      <c r="I2037" s="11"/>
      <c r="J2037" s="11"/>
      <c r="K2037"/>
      <c r="L2037"/>
      <c r="M2037"/>
      <c r="N2037"/>
    </row>
    <row r="2038" spans="3:14" x14ac:dyDescent="0.25">
      <c r="C2038"/>
      <c r="D2038"/>
      <c r="E2038"/>
      <c r="F2038"/>
      <c r="G2038"/>
      <c r="H2038"/>
      <c r="I2038" s="11"/>
      <c r="J2038" s="11"/>
      <c r="K2038"/>
      <c r="L2038"/>
      <c r="M2038"/>
      <c r="N2038"/>
    </row>
    <row r="2039" spans="3:14" x14ac:dyDescent="0.25">
      <c r="C2039"/>
      <c r="D2039"/>
      <c r="E2039"/>
      <c r="F2039"/>
      <c r="G2039"/>
      <c r="H2039"/>
      <c r="I2039" s="11"/>
      <c r="J2039" s="11"/>
      <c r="K2039"/>
      <c r="L2039"/>
      <c r="M2039"/>
      <c r="N2039"/>
    </row>
    <row r="2040" spans="3:14" x14ac:dyDescent="0.25">
      <c r="C2040"/>
      <c r="D2040"/>
      <c r="E2040"/>
      <c r="F2040"/>
      <c r="G2040"/>
      <c r="H2040"/>
      <c r="I2040" s="11"/>
      <c r="J2040" s="11"/>
      <c r="K2040"/>
      <c r="L2040"/>
      <c r="M2040"/>
      <c r="N2040"/>
    </row>
    <row r="2041" spans="3:14" x14ac:dyDescent="0.25">
      <c r="C2041"/>
      <c r="D2041"/>
      <c r="E2041"/>
      <c r="F2041"/>
      <c r="G2041"/>
      <c r="H2041"/>
      <c r="I2041" s="11"/>
      <c r="J2041" s="11"/>
      <c r="K2041"/>
      <c r="L2041"/>
      <c r="M2041"/>
      <c r="N2041"/>
    </row>
    <row r="2042" spans="3:14" x14ac:dyDescent="0.25">
      <c r="C2042"/>
      <c r="D2042"/>
      <c r="E2042"/>
      <c r="F2042"/>
      <c r="G2042"/>
      <c r="H2042"/>
      <c r="I2042" s="11"/>
      <c r="J2042" s="11"/>
      <c r="K2042"/>
      <c r="L2042"/>
      <c r="M2042"/>
      <c r="N2042"/>
    </row>
    <row r="2043" spans="3:14" x14ac:dyDescent="0.25">
      <c r="C2043"/>
      <c r="D2043"/>
      <c r="E2043"/>
      <c r="F2043"/>
      <c r="G2043"/>
      <c r="H2043"/>
      <c r="I2043" s="11"/>
      <c r="J2043" s="11"/>
      <c r="K2043"/>
      <c r="L2043"/>
      <c r="M2043"/>
      <c r="N2043"/>
    </row>
    <row r="2044" spans="3:14" x14ac:dyDescent="0.25">
      <c r="C2044"/>
      <c r="D2044"/>
      <c r="E2044"/>
      <c r="F2044"/>
      <c r="G2044"/>
      <c r="H2044"/>
      <c r="I2044" s="11"/>
      <c r="J2044" s="11"/>
      <c r="K2044"/>
      <c r="L2044"/>
      <c r="M2044"/>
      <c r="N2044"/>
    </row>
    <row r="2045" spans="3:14" x14ac:dyDescent="0.25">
      <c r="C2045"/>
      <c r="D2045"/>
      <c r="E2045"/>
      <c r="F2045"/>
      <c r="G2045"/>
      <c r="H2045"/>
      <c r="I2045" s="11"/>
      <c r="J2045" s="11"/>
      <c r="K2045"/>
      <c r="L2045"/>
      <c r="M2045"/>
      <c r="N2045"/>
    </row>
    <row r="2046" spans="3:14" x14ac:dyDescent="0.25">
      <c r="C2046"/>
      <c r="D2046"/>
      <c r="E2046"/>
      <c r="F2046"/>
      <c r="G2046"/>
      <c r="H2046"/>
      <c r="I2046" s="11"/>
      <c r="J2046" s="11"/>
      <c r="K2046"/>
      <c r="L2046"/>
      <c r="M2046"/>
      <c r="N2046"/>
    </row>
    <row r="2047" spans="3:14" x14ac:dyDescent="0.25">
      <c r="C2047"/>
      <c r="D2047"/>
      <c r="E2047"/>
      <c r="F2047"/>
      <c r="G2047"/>
      <c r="H2047"/>
      <c r="I2047" s="11"/>
      <c r="J2047" s="11"/>
      <c r="K2047"/>
      <c r="L2047"/>
      <c r="M2047"/>
      <c r="N2047"/>
    </row>
    <row r="2048" spans="3:14" x14ac:dyDescent="0.25">
      <c r="C2048"/>
      <c r="D2048"/>
      <c r="E2048"/>
      <c r="F2048"/>
      <c r="G2048"/>
      <c r="H2048"/>
      <c r="I2048" s="11"/>
      <c r="J2048" s="11"/>
      <c r="K2048"/>
      <c r="L2048"/>
      <c r="M2048"/>
      <c r="N2048"/>
    </row>
    <row r="2049" spans="3:14" x14ac:dyDescent="0.25">
      <c r="C2049"/>
      <c r="D2049"/>
      <c r="E2049"/>
      <c r="F2049"/>
      <c r="G2049"/>
      <c r="H2049"/>
      <c r="I2049" s="11"/>
      <c r="J2049" s="11"/>
      <c r="K2049"/>
      <c r="L2049"/>
      <c r="M2049"/>
      <c r="N2049"/>
    </row>
    <row r="2050" spans="3:14" x14ac:dyDescent="0.25">
      <c r="C2050"/>
      <c r="D2050"/>
      <c r="E2050"/>
      <c r="F2050"/>
      <c r="G2050"/>
      <c r="H2050"/>
      <c r="I2050" s="11"/>
      <c r="J2050" s="11"/>
      <c r="K2050"/>
      <c r="L2050"/>
      <c r="M2050"/>
      <c r="N2050"/>
    </row>
    <row r="2051" spans="3:14" x14ac:dyDescent="0.25">
      <c r="C2051"/>
      <c r="D2051"/>
      <c r="E2051"/>
      <c r="F2051"/>
      <c r="G2051"/>
      <c r="H2051"/>
      <c r="I2051" s="11"/>
      <c r="J2051" s="11"/>
      <c r="K2051"/>
      <c r="L2051"/>
      <c r="M2051"/>
      <c r="N2051"/>
    </row>
    <row r="2052" spans="3:14" x14ac:dyDescent="0.25">
      <c r="C2052"/>
      <c r="D2052"/>
      <c r="E2052"/>
      <c r="F2052"/>
      <c r="G2052"/>
      <c r="H2052"/>
      <c r="I2052" s="11"/>
      <c r="J2052" s="11"/>
      <c r="K2052"/>
      <c r="L2052"/>
      <c r="M2052"/>
      <c r="N2052"/>
    </row>
    <row r="2053" spans="3:14" x14ac:dyDescent="0.25">
      <c r="C2053"/>
      <c r="D2053"/>
      <c r="E2053"/>
      <c r="F2053"/>
      <c r="G2053"/>
      <c r="H2053"/>
      <c r="I2053" s="11"/>
      <c r="J2053" s="11"/>
      <c r="K2053"/>
      <c r="L2053"/>
      <c r="M2053"/>
      <c r="N2053"/>
    </row>
    <row r="2054" spans="3:14" x14ac:dyDescent="0.25">
      <c r="C2054"/>
      <c r="D2054"/>
      <c r="E2054"/>
      <c r="F2054"/>
      <c r="G2054"/>
      <c r="H2054"/>
      <c r="I2054" s="11"/>
      <c r="J2054" s="11"/>
      <c r="K2054"/>
      <c r="L2054"/>
      <c r="M2054"/>
      <c r="N2054"/>
    </row>
    <row r="2055" spans="3:14" x14ac:dyDescent="0.25">
      <c r="C2055"/>
      <c r="D2055"/>
      <c r="E2055"/>
      <c r="F2055"/>
      <c r="G2055"/>
      <c r="H2055"/>
      <c r="I2055" s="11"/>
      <c r="J2055" s="11"/>
      <c r="K2055"/>
      <c r="L2055"/>
      <c r="M2055"/>
      <c r="N2055"/>
    </row>
    <row r="2056" spans="3:14" x14ac:dyDescent="0.25">
      <c r="C2056"/>
      <c r="D2056"/>
      <c r="E2056"/>
      <c r="F2056"/>
      <c r="G2056"/>
      <c r="H2056"/>
      <c r="I2056" s="11"/>
      <c r="J2056" s="11"/>
      <c r="K2056"/>
      <c r="L2056"/>
      <c r="M2056"/>
      <c r="N2056"/>
    </row>
    <row r="2057" spans="3:14" x14ac:dyDescent="0.25">
      <c r="C2057"/>
      <c r="D2057"/>
      <c r="E2057"/>
      <c r="F2057"/>
      <c r="G2057"/>
      <c r="H2057"/>
      <c r="I2057" s="11"/>
      <c r="J2057" s="11"/>
      <c r="K2057"/>
      <c r="L2057"/>
      <c r="M2057"/>
      <c r="N2057"/>
    </row>
    <row r="2058" spans="3:14" x14ac:dyDescent="0.25">
      <c r="C2058"/>
      <c r="D2058"/>
      <c r="E2058"/>
      <c r="F2058"/>
      <c r="G2058"/>
      <c r="H2058"/>
      <c r="I2058" s="11"/>
      <c r="J2058" s="11"/>
      <c r="K2058"/>
      <c r="L2058"/>
      <c r="M2058"/>
      <c r="N2058"/>
    </row>
    <row r="2059" spans="3:14" x14ac:dyDescent="0.25">
      <c r="C2059"/>
      <c r="D2059"/>
      <c r="E2059"/>
      <c r="F2059"/>
      <c r="G2059"/>
      <c r="H2059"/>
      <c r="I2059" s="11"/>
      <c r="J2059" s="11"/>
      <c r="K2059"/>
      <c r="L2059"/>
      <c r="M2059"/>
      <c r="N2059"/>
    </row>
    <row r="2060" spans="3:14" x14ac:dyDescent="0.25">
      <c r="C2060"/>
      <c r="D2060"/>
      <c r="E2060"/>
      <c r="F2060"/>
      <c r="G2060"/>
      <c r="H2060"/>
      <c r="I2060" s="11"/>
      <c r="J2060" s="11"/>
      <c r="K2060"/>
      <c r="L2060"/>
      <c r="M2060"/>
      <c r="N2060"/>
    </row>
    <row r="2061" spans="3:14" x14ac:dyDescent="0.25">
      <c r="C2061"/>
      <c r="D2061"/>
      <c r="E2061"/>
      <c r="F2061"/>
      <c r="G2061"/>
      <c r="H2061"/>
      <c r="I2061" s="11"/>
      <c r="J2061" s="11"/>
      <c r="K2061"/>
      <c r="L2061"/>
      <c r="M2061"/>
      <c r="N2061"/>
    </row>
    <row r="2062" spans="3:14" x14ac:dyDescent="0.25">
      <c r="C2062"/>
      <c r="D2062"/>
      <c r="E2062"/>
      <c r="F2062"/>
      <c r="G2062"/>
      <c r="H2062"/>
      <c r="I2062" s="11"/>
      <c r="J2062" s="11"/>
      <c r="K2062"/>
      <c r="L2062"/>
      <c r="M2062"/>
      <c r="N2062"/>
    </row>
    <row r="2063" spans="3:14" x14ac:dyDescent="0.25">
      <c r="C2063"/>
      <c r="D2063"/>
      <c r="E2063"/>
      <c r="F2063"/>
      <c r="G2063"/>
      <c r="H2063"/>
      <c r="I2063" s="11"/>
      <c r="J2063" s="11"/>
      <c r="K2063"/>
      <c r="L2063"/>
      <c r="M2063"/>
      <c r="N2063"/>
    </row>
    <row r="2064" spans="3:14" x14ac:dyDescent="0.25">
      <c r="C2064"/>
      <c r="D2064"/>
      <c r="E2064"/>
      <c r="F2064"/>
      <c r="G2064"/>
      <c r="H2064"/>
      <c r="I2064" s="11"/>
      <c r="J2064" s="11"/>
      <c r="K2064"/>
      <c r="L2064"/>
      <c r="M2064"/>
      <c r="N2064"/>
    </row>
    <row r="2065" spans="3:14" x14ac:dyDescent="0.25">
      <c r="C2065"/>
      <c r="D2065"/>
      <c r="E2065"/>
      <c r="F2065"/>
      <c r="G2065"/>
      <c r="H2065"/>
      <c r="I2065" s="11"/>
      <c r="J2065" s="11"/>
      <c r="K2065"/>
      <c r="L2065"/>
      <c r="M2065"/>
      <c r="N2065"/>
    </row>
    <row r="2066" spans="3:14" x14ac:dyDescent="0.25">
      <c r="C2066"/>
      <c r="D2066"/>
      <c r="E2066"/>
      <c r="F2066"/>
      <c r="G2066"/>
      <c r="H2066"/>
      <c r="I2066" s="11"/>
      <c r="J2066" s="11"/>
      <c r="K2066"/>
      <c r="L2066"/>
      <c r="M2066"/>
      <c r="N2066"/>
    </row>
    <row r="2067" spans="3:14" x14ac:dyDescent="0.25">
      <c r="C2067"/>
      <c r="D2067"/>
      <c r="E2067"/>
      <c r="F2067"/>
      <c r="G2067"/>
      <c r="H2067"/>
      <c r="I2067" s="11"/>
      <c r="J2067" s="11"/>
      <c r="K2067"/>
      <c r="L2067"/>
      <c r="M2067"/>
      <c r="N2067"/>
    </row>
    <row r="2068" spans="3:14" x14ac:dyDescent="0.25">
      <c r="C2068"/>
      <c r="D2068"/>
      <c r="E2068"/>
      <c r="F2068"/>
      <c r="G2068"/>
      <c r="H2068"/>
      <c r="I2068" s="11"/>
      <c r="J2068" s="11"/>
      <c r="K2068"/>
      <c r="L2068"/>
      <c r="M2068"/>
      <c r="N2068"/>
    </row>
    <row r="2069" spans="3:14" x14ac:dyDescent="0.25">
      <c r="C2069"/>
      <c r="D2069"/>
      <c r="E2069"/>
      <c r="F2069"/>
      <c r="G2069"/>
      <c r="H2069"/>
      <c r="I2069" s="11"/>
      <c r="J2069" s="11"/>
      <c r="K2069"/>
      <c r="L2069"/>
      <c r="M2069"/>
      <c r="N2069"/>
    </row>
    <row r="2070" spans="3:14" x14ac:dyDescent="0.25">
      <c r="C2070"/>
      <c r="D2070"/>
      <c r="E2070"/>
      <c r="F2070"/>
      <c r="G2070"/>
      <c r="H2070"/>
      <c r="I2070" s="11"/>
      <c r="J2070" s="11"/>
      <c r="K2070"/>
      <c r="L2070"/>
      <c r="M2070"/>
      <c r="N2070"/>
    </row>
    <row r="2071" spans="3:14" x14ac:dyDescent="0.25">
      <c r="C2071"/>
      <c r="D2071"/>
      <c r="E2071"/>
      <c r="F2071"/>
      <c r="G2071"/>
      <c r="H2071"/>
      <c r="I2071" s="11"/>
      <c r="J2071" s="11"/>
      <c r="K2071"/>
      <c r="L2071"/>
      <c r="M2071"/>
      <c r="N2071"/>
    </row>
    <row r="2072" spans="3:14" x14ac:dyDescent="0.25">
      <c r="C2072"/>
      <c r="D2072"/>
      <c r="E2072"/>
      <c r="F2072"/>
      <c r="G2072"/>
      <c r="H2072"/>
      <c r="I2072" s="11"/>
      <c r="J2072" s="11"/>
      <c r="K2072"/>
      <c r="L2072"/>
      <c r="M2072"/>
      <c r="N2072"/>
    </row>
    <row r="2073" spans="3:14" x14ac:dyDescent="0.25">
      <c r="C2073"/>
      <c r="D2073"/>
      <c r="E2073"/>
      <c r="F2073"/>
      <c r="G2073"/>
      <c r="H2073"/>
      <c r="I2073" s="11"/>
      <c r="J2073" s="11"/>
      <c r="K2073"/>
      <c r="L2073"/>
      <c r="M2073"/>
      <c r="N2073"/>
    </row>
    <row r="2074" spans="3:14" x14ac:dyDescent="0.25">
      <c r="C2074"/>
      <c r="D2074"/>
      <c r="E2074"/>
      <c r="F2074"/>
      <c r="G2074"/>
      <c r="H2074"/>
      <c r="I2074" s="11"/>
      <c r="J2074" s="11"/>
      <c r="K2074"/>
      <c r="L2074"/>
      <c r="M2074"/>
      <c r="N2074"/>
    </row>
    <row r="2075" spans="3:14" x14ac:dyDescent="0.25">
      <c r="C2075"/>
      <c r="D2075"/>
      <c r="E2075"/>
      <c r="F2075"/>
      <c r="G2075"/>
      <c r="H2075"/>
      <c r="I2075" s="11"/>
      <c r="J2075" s="11"/>
      <c r="K2075"/>
      <c r="L2075"/>
      <c r="M2075"/>
      <c r="N2075"/>
    </row>
    <row r="2076" spans="3:14" x14ac:dyDescent="0.25">
      <c r="C2076"/>
      <c r="D2076"/>
      <c r="E2076"/>
      <c r="F2076"/>
      <c r="G2076"/>
      <c r="H2076"/>
      <c r="I2076" s="11"/>
      <c r="J2076" s="11"/>
      <c r="K2076"/>
      <c r="L2076"/>
      <c r="M2076"/>
      <c r="N2076"/>
    </row>
    <row r="2077" spans="3:14" x14ac:dyDescent="0.25">
      <c r="C2077"/>
      <c r="D2077"/>
      <c r="E2077"/>
      <c r="F2077"/>
      <c r="G2077"/>
      <c r="H2077"/>
      <c r="I2077" s="11"/>
      <c r="J2077" s="11"/>
      <c r="K2077"/>
      <c r="L2077"/>
      <c r="M2077"/>
      <c r="N2077"/>
    </row>
    <row r="2078" spans="3:14" x14ac:dyDescent="0.25">
      <c r="C2078"/>
      <c r="D2078"/>
      <c r="E2078"/>
      <c r="F2078"/>
      <c r="G2078"/>
      <c r="H2078"/>
      <c r="I2078" s="11"/>
      <c r="J2078" s="11"/>
      <c r="K2078"/>
      <c r="L2078"/>
      <c r="M2078"/>
      <c r="N2078"/>
    </row>
    <row r="2079" spans="3:14" x14ac:dyDescent="0.25">
      <c r="C2079"/>
      <c r="D2079"/>
      <c r="E2079"/>
      <c r="F2079"/>
      <c r="G2079"/>
      <c r="H2079"/>
      <c r="I2079" s="11"/>
      <c r="J2079" s="11"/>
      <c r="K2079"/>
      <c r="L2079"/>
      <c r="M2079"/>
      <c r="N2079"/>
    </row>
    <row r="2080" spans="3:14" x14ac:dyDescent="0.25">
      <c r="C2080"/>
      <c r="D2080"/>
      <c r="E2080"/>
      <c r="F2080"/>
      <c r="G2080"/>
      <c r="H2080"/>
      <c r="I2080" s="11"/>
      <c r="J2080" s="11"/>
      <c r="K2080"/>
      <c r="L2080"/>
      <c r="M2080"/>
      <c r="N2080"/>
    </row>
    <row r="2081" spans="3:14" x14ac:dyDescent="0.25">
      <c r="C2081"/>
      <c r="D2081"/>
      <c r="E2081"/>
      <c r="F2081"/>
      <c r="G2081"/>
      <c r="H2081"/>
      <c r="I2081" s="11"/>
      <c r="J2081" s="11"/>
      <c r="K2081"/>
      <c r="L2081"/>
      <c r="M2081"/>
      <c r="N2081"/>
    </row>
    <row r="2082" spans="3:14" x14ac:dyDescent="0.25">
      <c r="C2082"/>
      <c r="D2082"/>
      <c r="E2082"/>
      <c r="F2082"/>
      <c r="G2082"/>
      <c r="H2082"/>
      <c r="I2082" s="11"/>
      <c r="J2082" s="11"/>
      <c r="K2082"/>
      <c r="L2082"/>
      <c r="M2082"/>
      <c r="N2082"/>
    </row>
    <row r="2083" spans="3:14" x14ac:dyDescent="0.25">
      <c r="C2083"/>
      <c r="D2083"/>
      <c r="E2083"/>
      <c r="F2083"/>
      <c r="G2083"/>
      <c r="H2083"/>
      <c r="I2083" s="11"/>
      <c r="J2083" s="11"/>
      <c r="K2083"/>
      <c r="L2083"/>
      <c r="M2083"/>
      <c r="N2083"/>
    </row>
    <row r="2084" spans="3:14" x14ac:dyDescent="0.25">
      <c r="C2084"/>
      <c r="D2084"/>
      <c r="E2084"/>
      <c r="F2084"/>
      <c r="G2084"/>
      <c r="H2084"/>
      <c r="I2084" s="11"/>
      <c r="J2084" s="11"/>
      <c r="K2084"/>
      <c r="L2084"/>
      <c r="M2084"/>
      <c r="N2084"/>
    </row>
    <row r="2085" spans="3:14" x14ac:dyDescent="0.25">
      <c r="C2085"/>
      <c r="D2085"/>
      <c r="E2085"/>
      <c r="F2085"/>
      <c r="G2085"/>
      <c r="H2085"/>
      <c r="I2085" s="11"/>
      <c r="J2085" s="11"/>
      <c r="K2085"/>
      <c r="L2085"/>
      <c r="M2085"/>
      <c r="N2085"/>
    </row>
    <row r="2086" spans="3:14" x14ac:dyDescent="0.25">
      <c r="C2086"/>
      <c r="D2086"/>
      <c r="E2086"/>
      <c r="F2086"/>
      <c r="G2086"/>
      <c r="H2086"/>
      <c r="I2086" s="11"/>
      <c r="J2086" s="11"/>
      <c r="K2086"/>
      <c r="L2086"/>
      <c r="M2086"/>
      <c r="N2086"/>
    </row>
    <row r="2087" spans="3:14" x14ac:dyDescent="0.25">
      <c r="C2087"/>
      <c r="D2087"/>
      <c r="E2087"/>
      <c r="F2087"/>
      <c r="G2087"/>
      <c r="H2087"/>
      <c r="I2087" s="11"/>
      <c r="J2087" s="11"/>
      <c r="K2087"/>
      <c r="L2087"/>
      <c r="M2087"/>
      <c r="N2087"/>
    </row>
    <row r="2088" spans="3:14" x14ac:dyDescent="0.25">
      <c r="C2088"/>
      <c r="D2088"/>
      <c r="E2088"/>
      <c r="F2088"/>
      <c r="G2088"/>
      <c r="H2088"/>
      <c r="I2088" s="11"/>
      <c r="J2088" s="11"/>
      <c r="K2088"/>
      <c r="L2088"/>
      <c r="M2088"/>
      <c r="N2088"/>
    </row>
    <row r="2089" spans="3:14" x14ac:dyDescent="0.25">
      <c r="C2089"/>
      <c r="D2089"/>
      <c r="E2089"/>
      <c r="F2089"/>
      <c r="G2089"/>
      <c r="H2089"/>
      <c r="I2089" s="11"/>
      <c r="J2089" s="11"/>
      <c r="K2089"/>
      <c r="L2089"/>
      <c r="M2089"/>
      <c r="N2089"/>
    </row>
    <row r="2090" spans="3:14" x14ac:dyDescent="0.25">
      <c r="C2090"/>
      <c r="D2090"/>
      <c r="E2090"/>
      <c r="F2090"/>
      <c r="G2090"/>
      <c r="H2090"/>
      <c r="I2090" s="11"/>
      <c r="J2090" s="11"/>
      <c r="K2090"/>
      <c r="L2090"/>
      <c r="M2090"/>
      <c r="N2090"/>
    </row>
    <row r="2091" spans="3:14" x14ac:dyDescent="0.25">
      <c r="C2091"/>
      <c r="D2091"/>
      <c r="E2091"/>
      <c r="F2091"/>
      <c r="G2091"/>
      <c r="H2091"/>
      <c r="I2091" s="11"/>
      <c r="J2091" s="11"/>
      <c r="K2091"/>
      <c r="L2091"/>
      <c r="M2091"/>
      <c r="N2091"/>
    </row>
    <row r="2092" spans="3:14" x14ac:dyDescent="0.25">
      <c r="C2092"/>
      <c r="D2092"/>
      <c r="E2092"/>
      <c r="F2092"/>
      <c r="G2092"/>
      <c r="H2092"/>
      <c r="I2092" s="11"/>
      <c r="J2092" s="11"/>
      <c r="K2092"/>
      <c r="L2092"/>
      <c r="M2092"/>
      <c r="N2092"/>
    </row>
    <row r="2093" spans="3:14" x14ac:dyDescent="0.25">
      <c r="C2093"/>
      <c r="D2093"/>
      <c r="E2093"/>
      <c r="F2093"/>
      <c r="G2093"/>
      <c r="H2093"/>
      <c r="I2093" s="11"/>
      <c r="J2093" s="11"/>
      <c r="K2093"/>
      <c r="L2093"/>
      <c r="M2093"/>
      <c r="N2093"/>
    </row>
    <row r="2094" spans="3:14" x14ac:dyDescent="0.25">
      <c r="C2094"/>
      <c r="D2094"/>
      <c r="E2094"/>
      <c r="F2094"/>
      <c r="G2094"/>
      <c r="H2094"/>
      <c r="I2094" s="11"/>
      <c r="J2094" s="11"/>
      <c r="K2094"/>
      <c r="L2094"/>
      <c r="M2094"/>
      <c r="N2094"/>
    </row>
    <row r="2095" spans="3:14" x14ac:dyDescent="0.25">
      <c r="C2095"/>
      <c r="D2095"/>
      <c r="E2095"/>
      <c r="F2095"/>
      <c r="G2095"/>
      <c r="H2095"/>
      <c r="I2095" s="11"/>
      <c r="J2095" s="11"/>
      <c r="K2095"/>
      <c r="L2095"/>
      <c r="M2095"/>
      <c r="N2095"/>
    </row>
    <row r="2096" spans="3:14" x14ac:dyDescent="0.25">
      <c r="C2096"/>
      <c r="D2096"/>
      <c r="E2096"/>
      <c r="F2096"/>
      <c r="G2096"/>
      <c r="H2096"/>
      <c r="I2096" s="11"/>
      <c r="J2096" s="11"/>
      <c r="K2096"/>
      <c r="L2096"/>
      <c r="M2096"/>
      <c r="N2096"/>
    </row>
    <row r="2097" spans="3:14" x14ac:dyDescent="0.25">
      <c r="C2097"/>
      <c r="D2097"/>
      <c r="E2097"/>
      <c r="F2097"/>
      <c r="G2097"/>
      <c r="H2097"/>
      <c r="I2097" s="11"/>
      <c r="J2097" s="11"/>
      <c r="K2097"/>
      <c r="L2097"/>
      <c r="M2097"/>
      <c r="N2097"/>
    </row>
    <row r="2098" spans="3:14" x14ac:dyDescent="0.25">
      <c r="C2098"/>
      <c r="D2098"/>
      <c r="E2098"/>
      <c r="F2098"/>
      <c r="G2098"/>
      <c r="H2098"/>
      <c r="I2098" s="11"/>
      <c r="J2098" s="11"/>
      <c r="K2098"/>
      <c r="L2098"/>
      <c r="M2098"/>
      <c r="N2098"/>
    </row>
    <row r="2099" spans="3:14" x14ac:dyDescent="0.25">
      <c r="C2099"/>
      <c r="D2099"/>
      <c r="E2099"/>
      <c r="F2099"/>
      <c r="G2099"/>
      <c r="H2099"/>
      <c r="I2099" s="11"/>
      <c r="J2099" s="11"/>
      <c r="K2099"/>
      <c r="L2099"/>
      <c r="M2099"/>
      <c r="N2099"/>
    </row>
    <row r="2100" spans="3:14" x14ac:dyDescent="0.25">
      <c r="C2100"/>
      <c r="D2100"/>
      <c r="E2100"/>
      <c r="F2100"/>
      <c r="G2100"/>
      <c r="H2100"/>
      <c r="I2100" s="11"/>
      <c r="J2100" s="11"/>
      <c r="K2100"/>
      <c r="L2100"/>
      <c r="M2100"/>
      <c r="N2100"/>
    </row>
    <row r="2101" spans="3:14" x14ac:dyDescent="0.25">
      <c r="C2101"/>
      <c r="D2101"/>
      <c r="E2101"/>
      <c r="F2101"/>
      <c r="G2101"/>
      <c r="H2101"/>
      <c r="I2101" s="11"/>
      <c r="J2101" s="11"/>
      <c r="K2101"/>
      <c r="L2101"/>
      <c r="M2101"/>
      <c r="N2101"/>
    </row>
    <row r="2102" spans="3:14" x14ac:dyDescent="0.25">
      <c r="C2102"/>
      <c r="D2102"/>
      <c r="E2102"/>
      <c r="F2102"/>
      <c r="G2102"/>
      <c r="H2102"/>
      <c r="I2102" s="11"/>
      <c r="J2102" s="11"/>
      <c r="K2102"/>
      <c r="L2102"/>
      <c r="M2102"/>
      <c r="N2102"/>
    </row>
    <row r="2103" spans="3:14" x14ac:dyDescent="0.25">
      <c r="C2103"/>
      <c r="D2103"/>
      <c r="E2103"/>
      <c r="F2103"/>
      <c r="G2103"/>
      <c r="H2103"/>
      <c r="I2103" s="11"/>
      <c r="J2103" s="11"/>
      <c r="K2103"/>
      <c r="L2103"/>
      <c r="M2103"/>
      <c r="N2103"/>
    </row>
    <row r="2104" spans="3:14" x14ac:dyDescent="0.25">
      <c r="C2104"/>
      <c r="D2104"/>
      <c r="E2104"/>
      <c r="F2104"/>
      <c r="G2104"/>
      <c r="H2104"/>
      <c r="I2104" s="11"/>
      <c r="J2104" s="11"/>
      <c r="K2104"/>
      <c r="L2104"/>
      <c r="M2104"/>
      <c r="N2104"/>
    </row>
    <row r="2105" spans="3:14" x14ac:dyDescent="0.25">
      <c r="C2105"/>
      <c r="D2105"/>
      <c r="E2105"/>
      <c r="F2105"/>
      <c r="G2105"/>
      <c r="H2105"/>
      <c r="I2105" s="11"/>
      <c r="J2105" s="11"/>
      <c r="K2105"/>
      <c r="L2105"/>
      <c r="M2105"/>
      <c r="N2105"/>
    </row>
    <row r="2106" spans="3:14" x14ac:dyDescent="0.25">
      <c r="C2106"/>
      <c r="D2106"/>
      <c r="E2106"/>
      <c r="F2106"/>
      <c r="G2106"/>
      <c r="H2106"/>
      <c r="I2106" s="11"/>
      <c r="J2106" s="11"/>
      <c r="K2106"/>
      <c r="L2106"/>
      <c r="M2106"/>
      <c r="N2106"/>
    </row>
    <row r="2107" spans="3:14" x14ac:dyDescent="0.25">
      <c r="C2107"/>
      <c r="D2107"/>
      <c r="E2107"/>
      <c r="F2107"/>
      <c r="G2107"/>
      <c r="H2107"/>
      <c r="I2107" s="11"/>
      <c r="J2107" s="11"/>
      <c r="K2107"/>
      <c r="L2107"/>
      <c r="M2107"/>
      <c r="N2107"/>
    </row>
    <row r="2108" spans="3:14" x14ac:dyDescent="0.25">
      <c r="C2108"/>
      <c r="D2108"/>
      <c r="E2108"/>
      <c r="F2108"/>
      <c r="G2108"/>
      <c r="H2108"/>
      <c r="I2108" s="11"/>
      <c r="J2108" s="11"/>
      <c r="K2108"/>
      <c r="L2108"/>
      <c r="M2108"/>
      <c r="N2108"/>
    </row>
    <row r="2109" spans="3:14" x14ac:dyDescent="0.25">
      <c r="C2109"/>
      <c r="D2109"/>
      <c r="E2109"/>
      <c r="F2109"/>
      <c r="G2109"/>
      <c r="H2109"/>
      <c r="I2109" s="11"/>
      <c r="J2109" s="11"/>
      <c r="K2109"/>
      <c r="L2109"/>
      <c r="M2109"/>
      <c r="N2109"/>
    </row>
    <row r="2110" spans="3:14" x14ac:dyDescent="0.25">
      <c r="C2110"/>
      <c r="D2110"/>
      <c r="E2110"/>
      <c r="F2110"/>
      <c r="G2110"/>
      <c r="H2110"/>
      <c r="I2110" s="11"/>
      <c r="J2110" s="11"/>
      <c r="K2110"/>
      <c r="L2110"/>
      <c r="M2110"/>
      <c r="N2110"/>
    </row>
    <row r="2111" spans="3:14" x14ac:dyDescent="0.25">
      <c r="C2111"/>
      <c r="D2111"/>
      <c r="E2111"/>
      <c r="F2111"/>
      <c r="G2111"/>
      <c r="H2111"/>
      <c r="I2111" s="11"/>
      <c r="J2111" s="11"/>
      <c r="K2111"/>
      <c r="L2111"/>
      <c r="M2111"/>
      <c r="N2111"/>
    </row>
    <row r="2112" spans="3:14" x14ac:dyDescent="0.25">
      <c r="C2112"/>
      <c r="D2112"/>
      <c r="E2112"/>
      <c r="F2112"/>
      <c r="G2112"/>
      <c r="H2112"/>
      <c r="I2112" s="11"/>
      <c r="J2112" s="11"/>
      <c r="K2112"/>
      <c r="L2112"/>
      <c r="M2112"/>
      <c r="N2112"/>
    </row>
    <row r="2113" spans="3:14" x14ac:dyDescent="0.25">
      <c r="C2113"/>
      <c r="D2113"/>
      <c r="E2113"/>
      <c r="F2113"/>
      <c r="G2113"/>
      <c r="H2113"/>
      <c r="I2113" s="11"/>
      <c r="J2113" s="11"/>
      <c r="K2113"/>
      <c r="L2113"/>
      <c r="M2113"/>
      <c r="N2113"/>
    </row>
    <row r="2114" spans="3:14" x14ac:dyDescent="0.25">
      <c r="C2114"/>
      <c r="D2114"/>
      <c r="E2114"/>
      <c r="F2114"/>
      <c r="G2114"/>
      <c r="H2114"/>
      <c r="I2114" s="11"/>
      <c r="J2114" s="11"/>
      <c r="K2114"/>
      <c r="L2114"/>
      <c r="M2114"/>
      <c r="N2114"/>
    </row>
    <row r="2115" spans="3:14" x14ac:dyDescent="0.25">
      <c r="C2115"/>
      <c r="D2115"/>
      <c r="E2115"/>
      <c r="F2115"/>
      <c r="G2115"/>
      <c r="H2115"/>
      <c r="I2115" s="11"/>
      <c r="J2115" s="11"/>
      <c r="K2115"/>
      <c r="L2115"/>
      <c r="M2115"/>
      <c r="N2115"/>
    </row>
    <row r="2116" spans="3:14" x14ac:dyDescent="0.25">
      <c r="C2116"/>
      <c r="D2116"/>
      <c r="E2116"/>
      <c r="F2116"/>
      <c r="G2116"/>
      <c r="H2116"/>
      <c r="I2116" s="11"/>
      <c r="J2116" s="11"/>
      <c r="K2116"/>
      <c r="L2116"/>
      <c r="M2116"/>
      <c r="N2116"/>
    </row>
    <row r="2117" spans="3:14" x14ac:dyDescent="0.25">
      <c r="C2117"/>
      <c r="D2117"/>
      <c r="E2117"/>
      <c r="F2117"/>
      <c r="G2117"/>
      <c r="H2117"/>
      <c r="I2117" s="11"/>
      <c r="J2117" s="11"/>
      <c r="K2117"/>
      <c r="L2117"/>
      <c r="M2117"/>
      <c r="N2117"/>
    </row>
    <row r="2118" spans="3:14" x14ac:dyDescent="0.25">
      <c r="C2118"/>
      <c r="D2118"/>
      <c r="E2118"/>
      <c r="F2118"/>
      <c r="G2118"/>
      <c r="H2118"/>
      <c r="I2118" s="11"/>
      <c r="J2118" s="11"/>
      <c r="K2118"/>
      <c r="L2118"/>
      <c r="M2118"/>
      <c r="N2118"/>
    </row>
    <row r="2119" spans="3:14" x14ac:dyDescent="0.25">
      <c r="C2119"/>
      <c r="D2119"/>
      <c r="E2119"/>
      <c r="F2119"/>
      <c r="G2119"/>
      <c r="H2119"/>
      <c r="I2119" s="11"/>
      <c r="J2119" s="11"/>
      <c r="K2119"/>
      <c r="L2119"/>
      <c r="M2119"/>
      <c r="N2119"/>
    </row>
    <row r="2120" spans="3:14" x14ac:dyDescent="0.25">
      <c r="C2120"/>
      <c r="D2120"/>
      <c r="E2120"/>
      <c r="F2120"/>
      <c r="G2120"/>
      <c r="H2120"/>
      <c r="I2120" s="11"/>
      <c r="J2120" s="11"/>
      <c r="K2120"/>
      <c r="L2120"/>
      <c r="M2120"/>
      <c r="N2120"/>
    </row>
    <row r="2121" spans="3:14" x14ac:dyDescent="0.25">
      <c r="C2121"/>
      <c r="D2121"/>
      <c r="E2121"/>
      <c r="F2121"/>
      <c r="G2121"/>
      <c r="H2121"/>
      <c r="I2121" s="11"/>
      <c r="J2121" s="11"/>
      <c r="K2121"/>
      <c r="L2121"/>
      <c r="M2121"/>
      <c r="N2121"/>
    </row>
    <row r="2122" spans="3:14" x14ac:dyDescent="0.25">
      <c r="C2122"/>
      <c r="D2122"/>
      <c r="E2122"/>
      <c r="F2122"/>
      <c r="G2122"/>
      <c r="H2122"/>
      <c r="I2122" s="11"/>
      <c r="J2122" s="11"/>
      <c r="K2122"/>
      <c r="L2122"/>
      <c r="M2122"/>
      <c r="N2122"/>
    </row>
    <row r="2123" spans="3:14" x14ac:dyDescent="0.25">
      <c r="C2123"/>
      <c r="D2123"/>
      <c r="E2123"/>
      <c r="F2123"/>
      <c r="G2123"/>
      <c r="H2123"/>
      <c r="I2123" s="11"/>
      <c r="J2123" s="11"/>
      <c r="K2123"/>
      <c r="L2123"/>
      <c r="M2123"/>
      <c r="N2123"/>
    </row>
    <row r="2124" spans="3:14" x14ac:dyDescent="0.25">
      <c r="C2124"/>
      <c r="D2124"/>
      <c r="E2124"/>
      <c r="F2124"/>
      <c r="G2124"/>
      <c r="H2124"/>
      <c r="I2124" s="11"/>
      <c r="J2124" s="11"/>
      <c r="K2124"/>
      <c r="L2124"/>
      <c r="M2124"/>
      <c r="N2124"/>
    </row>
    <row r="2125" spans="3:14" x14ac:dyDescent="0.25">
      <c r="C2125"/>
      <c r="D2125"/>
      <c r="E2125"/>
      <c r="F2125"/>
      <c r="G2125"/>
      <c r="H2125"/>
      <c r="I2125" s="11"/>
      <c r="J2125" s="11"/>
      <c r="K2125"/>
      <c r="L2125"/>
      <c r="M2125"/>
      <c r="N2125"/>
    </row>
    <row r="2126" spans="3:14" x14ac:dyDescent="0.25">
      <c r="C2126"/>
      <c r="D2126"/>
      <c r="E2126"/>
      <c r="F2126"/>
      <c r="G2126"/>
      <c r="H2126"/>
      <c r="I2126" s="11"/>
      <c r="J2126" s="11"/>
      <c r="K2126"/>
      <c r="L2126"/>
      <c r="M2126"/>
      <c r="N2126"/>
    </row>
    <row r="2127" spans="3:14" x14ac:dyDescent="0.25">
      <c r="C2127"/>
      <c r="D2127"/>
      <c r="E2127"/>
      <c r="F2127"/>
      <c r="G2127"/>
      <c r="H2127"/>
      <c r="I2127" s="11"/>
      <c r="J2127" s="11"/>
      <c r="K2127"/>
      <c r="L2127"/>
      <c r="M2127"/>
      <c r="N2127"/>
    </row>
    <row r="2128" spans="3:14" x14ac:dyDescent="0.25">
      <c r="C2128"/>
      <c r="D2128"/>
      <c r="E2128"/>
      <c r="F2128"/>
      <c r="G2128"/>
      <c r="H2128"/>
      <c r="I2128" s="11"/>
      <c r="J2128" s="11"/>
      <c r="K2128"/>
      <c r="L2128"/>
      <c r="M2128"/>
      <c r="N2128"/>
    </row>
    <row r="2129" spans="3:14" x14ac:dyDescent="0.25">
      <c r="C2129"/>
      <c r="D2129"/>
      <c r="E2129"/>
      <c r="F2129"/>
      <c r="G2129"/>
      <c r="H2129"/>
      <c r="I2129" s="11"/>
      <c r="J2129" s="11"/>
      <c r="K2129"/>
      <c r="L2129"/>
      <c r="M2129"/>
      <c r="N2129"/>
    </row>
    <row r="2130" spans="3:14" x14ac:dyDescent="0.25">
      <c r="C2130"/>
      <c r="D2130"/>
      <c r="E2130"/>
      <c r="F2130"/>
      <c r="G2130"/>
      <c r="H2130"/>
      <c r="I2130" s="11"/>
      <c r="J2130" s="11"/>
      <c r="K2130"/>
      <c r="L2130"/>
      <c r="M2130"/>
      <c r="N2130"/>
    </row>
    <row r="2131" spans="3:14" x14ac:dyDescent="0.25">
      <c r="C2131"/>
      <c r="D2131"/>
      <c r="E2131"/>
      <c r="F2131"/>
      <c r="G2131"/>
      <c r="H2131"/>
      <c r="I2131" s="11"/>
      <c r="J2131" s="11"/>
      <c r="K2131"/>
      <c r="L2131"/>
      <c r="M2131"/>
      <c r="N2131"/>
    </row>
    <row r="2132" spans="3:14" x14ac:dyDescent="0.25">
      <c r="C2132"/>
      <c r="D2132"/>
      <c r="E2132"/>
      <c r="F2132"/>
      <c r="G2132"/>
      <c r="H2132"/>
      <c r="I2132" s="11"/>
      <c r="J2132" s="11"/>
      <c r="K2132"/>
      <c r="L2132"/>
      <c r="M2132"/>
      <c r="N2132"/>
    </row>
    <row r="2133" spans="3:14" x14ac:dyDescent="0.25">
      <c r="C2133"/>
      <c r="D2133"/>
      <c r="E2133"/>
      <c r="F2133"/>
      <c r="G2133"/>
      <c r="H2133"/>
      <c r="I2133" s="11"/>
      <c r="J2133" s="11"/>
      <c r="K2133"/>
      <c r="L2133"/>
      <c r="M2133"/>
      <c r="N2133"/>
    </row>
    <row r="2134" spans="3:14" x14ac:dyDescent="0.25">
      <c r="C2134"/>
      <c r="D2134"/>
      <c r="E2134"/>
      <c r="F2134"/>
      <c r="G2134"/>
      <c r="H2134"/>
      <c r="I2134" s="11"/>
      <c r="J2134" s="11"/>
      <c r="K2134"/>
      <c r="L2134"/>
      <c r="M2134"/>
      <c r="N2134"/>
    </row>
    <row r="2135" spans="3:14" x14ac:dyDescent="0.25">
      <c r="C2135"/>
      <c r="D2135"/>
      <c r="E2135"/>
      <c r="F2135"/>
      <c r="G2135"/>
      <c r="H2135"/>
      <c r="I2135" s="11"/>
      <c r="J2135" s="11"/>
      <c r="K2135"/>
      <c r="L2135"/>
      <c r="M2135"/>
      <c r="N2135"/>
    </row>
    <row r="2136" spans="3:14" x14ac:dyDescent="0.25">
      <c r="C2136"/>
      <c r="D2136"/>
      <c r="E2136"/>
      <c r="F2136"/>
      <c r="G2136"/>
      <c r="H2136"/>
      <c r="I2136" s="11"/>
      <c r="J2136" s="11"/>
      <c r="K2136"/>
      <c r="L2136"/>
      <c r="M2136"/>
      <c r="N2136"/>
    </row>
    <row r="2137" spans="3:14" x14ac:dyDescent="0.25">
      <c r="C2137"/>
      <c r="D2137"/>
      <c r="E2137"/>
      <c r="F2137"/>
      <c r="G2137"/>
      <c r="H2137"/>
      <c r="I2137" s="11"/>
      <c r="J2137" s="11"/>
      <c r="K2137"/>
      <c r="L2137"/>
      <c r="M2137"/>
      <c r="N2137"/>
    </row>
    <row r="2138" spans="3:14" x14ac:dyDescent="0.25">
      <c r="C2138"/>
      <c r="D2138"/>
      <c r="E2138"/>
      <c r="F2138"/>
      <c r="G2138"/>
      <c r="H2138"/>
      <c r="I2138" s="11"/>
      <c r="J2138" s="11"/>
      <c r="K2138"/>
      <c r="L2138"/>
      <c r="M2138"/>
      <c r="N2138"/>
    </row>
    <row r="2139" spans="3:14" x14ac:dyDescent="0.25">
      <c r="C2139"/>
      <c r="D2139"/>
      <c r="E2139"/>
      <c r="F2139"/>
      <c r="G2139"/>
      <c r="H2139"/>
      <c r="I2139" s="11"/>
      <c r="J2139" s="11"/>
      <c r="K2139"/>
      <c r="L2139"/>
      <c r="M2139"/>
      <c r="N2139"/>
    </row>
    <row r="2140" spans="3:14" x14ac:dyDescent="0.25">
      <c r="C2140"/>
      <c r="D2140"/>
      <c r="E2140"/>
      <c r="F2140"/>
      <c r="G2140"/>
      <c r="H2140"/>
      <c r="I2140" s="11"/>
      <c r="J2140" s="11"/>
      <c r="K2140"/>
      <c r="L2140"/>
      <c r="M2140"/>
      <c r="N2140"/>
    </row>
    <row r="2141" spans="3:14" x14ac:dyDescent="0.25">
      <c r="C2141"/>
      <c r="D2141"/>
      <c r="E2141"/>
      <c r="F2141"/>
      <c r="G2141"/>
      <c r="H2141"/>
      <c r="I2141" s="11"/>
      <c r="J2141" s="11"/>
      <c r="K2141"/>
      <c r="L2141"/>
      <c r="M2141"/>
      <c r="N2141"/>
    </row>
    <row r="2142" spans="3:14" x14ac:dyDescent="0.25">
      <c r="C2142"/>
      <c r="D2142"/>
      <c r="E2142"/>
      <c r="F2142"/>
      <c r="G2142"/>
      <c r="H2142"/>
      <c r="I2142" s="11"/>
      <c r="J2142" s="11"/>
      <c r="K2142"/>
      <c r="L2142"/>
      <c r="M2142"/>
      <c r="N2142"/>
    </row>
    <row r="2143" spans="3:14" x14ac:dyDescent="0.25">
      <c r="C2143"/>
      <c r="D2143"/>
      <c r="E2143"/>
      <c r="F2143"/>
      <c r="G2143"/>
      <c r="H2143"/>
      <c r="I2143" s="11"/>
      <c r="J2143" s="11"/>
      <c r="K2143"/>
      <c r="L2143"/>
      <c r="M2143"/>
      <c r="N2143"/>
    </row>
    <row r="2144" spans="3:14" x14ac:dyDescent="0.25">
      <c r="C2144"/>
      <c r="D2144"/>
      <c r="E2144"/>
      <c r="F2144"/>
      <c r="G2144"/>
      <c r="H2144"/>
      <c r="I2144" s="11"/>
      <c r="J2144" s="11"/>
      <c r="K2144"/>
      <c r="L2144"/>
      <c r="M2144"/>
      <c r="N2144"/>
    </row>
    <row r="2145" spans="3:14" x14ac:dyDescent="0.25">
      <c r="C2145"/>
      <c r="D2145"/>
      <c r="E2145"/>
      <c r="F2145"/>
      <c r="G2145"/>
      <c r="H2145"/>
      <c r="I2145" s="11"/>
      <c r="J2145" s="11"/>
      <c r="K2145"/>
      <c r="L2145"/>
      <c r="M2145"/>
      <c r="N2145"/>
    </row>
    <row r="2146" spans="3:14" x14ac:dyDescent="0.25">
      <c r="C2146"/>
      <c r="D2146"/>
      <c r="E2146"/>
      <c r="F2146"/>
      <c r="G2146"/>
      <c r="H2146"/>
      <c r="I2146" s="11"/>
      <c r="J2146" s="11"/>
      <c r="K2146"/>
      <c r="L2146"/>
      <c r="M2146"/>
      <c r="N2146"/>
    </row>
    <row r="2147" spans="3:14" x14ac:dyDescent="0.25">
      <c r="C2147"/>
      <c r="D2147"/>
      <c r="E2147"/>
      <c r="F2147"/>
      <c r="G2147"/>
      <c r="H2147"/>
      <c r="I2147" s="11"/>
      <c r="J2147" s="11"/>
      <c r="K2147"/>
      <c r="L2147"/>
      <c r="M2147"/>
      <c r="N2147"/>
    </row>
    <row r="2148" spans="3:14" x14ac:dyDescent="0.25">
      <c r="C2148"/>
      <c r="D2148"/>
      <c r="E2148"/>
      <c r="F2148"/>
      <c r="G2148"/>
      <c r="H2148"/>
      <c r="I2148" s="11"/>
      <c r="J2148" s="11"/>
      <c r="K2148"/>
      <c r="L2148"/>
      <c r="M2148"/>
      <c r="N2148"/>
    </row>
    <row r="2149" spans="3:14" x14ac:dyDescent="0.25">
      <c r="C2149"/>
      <c r="D2149"/>
      <c r="E2149"/>
      <c r="F2149"/>
      <c r="G2149"/>
      <c r="H2149"/>
      <c r="I2149" s="11"/>
      <c r="J2149" s="11"/>
      <c r="K2149"/>
      <c r="L2149"/>
      <c r="M2149"/>
      <c r="N2149"/>
    </row>
    <row r="2150" spans="3:14" x14ac:dyDescent="0.25">
      <c r="C2150"/>
      <c r="D2150"/>
      <c r="E2150"/>
      <c r="F2150"/>
      <c r="G2150"/>
      <c r="H2150"/>
      <c r="I2150" s="11"/>
      <c r="J2150" s="11"/>
      <c r="K2150"/>
      <c r="L2150"/>
      <c r="M2150"/>
      <c r="N2150"/>
    </row>
    <row r="2151" spans="3:14" x14ac:dyDescent="0.25">
      <c r="C2151"/>
      <c r="D2151"/>
      <c r="E2151"/>
      <c r="F2151"/>
      <c r="G2151"/>
      <c r="H2151"/>
      <c r="I2151" s="11"/>
      <c r="J2151" s="11"/>
      <c r="K2151"/>
      <c r="L2151"/>
      <c r="M2151"/>
      <c r="N2151"/>
    </row>
    <row r="2152" spans="3:14" x14ac:dyDescent="0.25">
      <c r="C2152"/>
      <c r="D2152"/>
      <c r="E2152"/>
      <c r="F2152"/>
      <c r="G2152"/>
      <c r="H2152"/>
      <c r="I2152" s="11"/>
      <c r="J2152" s="11"/>
      <c r="K2152"/>
      <c r="L2152"/>
      <c r="M2152"/>
      <c r="N2152"/>
    </row>
    <row r="2153" spans="3:14" x14ac:dyDescent="0.25">
      <c r="C2153"/>
      <c r="D2153"/>
      <c r="E2153"/>
      <c r="F2153"/>
      <c r="G2153"/>
      <c r="H2153"/>
      <c r="I2153" s="11"/>
      <c r="J2153" s="11"/>
      <c r="K2153"/>
      <c r="L2153"/>
      <c r="M2153"/>
      <c r="N2153"/>
    </row>
    <row r="2154" spans="3:14" x14ac:dyDescent="0.25">
      <c r="C2154"/>
      <c r="D2154"/>
      <c r="E2154"/>
      <c r="F2154"/>
      <c r="G2154"/>
      <c r="H2154"/>
      <c r="I2154" s="11"/>
      <c r="J2154" s="11"/>
      <c r="K2154"/>
      <c r="L2154"/>
      <c r="M2154"/>
      <c r="N2154"/>
    </row>
    <row r="2155" spans="3:14" x14ac:dyDescent="0.25">
      <c r="C2155"/>
      <c r="D2155"/>
      <c r="E2155"/>
      <c r="F2155"/>
      <c r="G2155"/>
      <c r="H2155"/>
      <c r="I2155" s="11"/>
      <c r="J2155" s="11"/>
      <c r="K2155"/>
      <c r="L2155"/>
      <c r="M2155"/>
      <c r="N2155"/>
    </row>
    <row r="2156" spans="3:14" x14ac:dyDescent="0.25">
      <c r="C2156"/>
      <c r="D2156"/>
      <c r="E2156"/>
      <c r="F2156"/>
      <c r="G2156"/>
      <c r="H2156"/>
      <c r="I2156" s="11"/>
      <c r="J2156" s="11"/>
      <c r="K2156"/>
      <c r="L2156"/>
      <c r="M2156"/>
      <c r="N2156"/>
    </row>
    <row r="2157" spans="3:14" x14ac:dyDescent="0.25">
      <c r="C2157"/>
      <c r="D2157"/>
      <c r="E2157"/>
      <c r="F2157"/>
      <c r="G2157"/>
      <c r="H2157"/>
      <c r="I2157" s="11"/>
      <c r="J2157" s="11"/>
      <c r="K2157"/>
      <c r="L2157"/>
      <c r="M2157"/>
      <c r="N2157"/>
    </row>
    <row r="2158" spans="3:14" x14ac:dyDescent="0.25">
      <c r="C2158"/>
      <c r="D2158"/>
      <c r="E2158"/>
      <c r="F2158"/>
      <c r="G2158"/>
      <c r="H2158"/>
      <c r="I2158" s="11"/>
      <c r="J2158" s="11"/>
      <c r="K2158"/>
      <c r="L2158"/>
      <c r="M2158"/>
      <c r="N2158"/>
    </row>
    <row r="2159" spans="3:14" x14ac:dyDescent="0.25">
      <c r="C2159"/>
      <c r="D2159"/>
      <c r="E2159"/>
      <c r="F2159"/>
      <c r="G2159"/>
      <c r="H2159"/>
      <c r="I2159" s="11"/>
      <c r="J2159" s="11"/>
      <c r="K2159"/>
      <c r="L2159"/>
      <c r="M2159"/>
      <c r="N2159"/>
    </row>
    <row r="2160" spans="3:14" x14ac:dyDescent="0.25">
      <c r="C2160"/>
      <c r="D2160"/>
      <c r="E2160"/>
      <c r="F2160"/>
      <c r="G2160"/>
      <c r="H2160"/>
      <c r="I2160" s="11"/>
      <c r="J2160" s="11"/>
      <c r="K2160"/>
      <c r="L2160"/>
      <c r="M2160"/>
      <c r="N2160"/>
    </row>
    <row r="2161" spans="3:14" x14ac:dyDescent="0.25">
      <c r="C2161"/>
      <c r="D2161"/>
      <c r="E2161"/>
      <c r="F2161"/>
      <c r="G2161"/>
      <c r="H2161"/>
      <c r="I2161" s="11"/>
      <c r="J2161" s="11"/>
      <c r="K2161"/>
      <c r="L2161"/>
      <c r="M2161"/>
      <c r="N2161"/>
    </row>
    <row r="2162" spans="3:14" x14ac:dyDescent="0.25">
      <c r="C2162"/>
      <c r="D2162"/>
      <c r="E2162"/>
      <c r="F2162"/>
      <c r="G2162"/>
      <c r="H2162"/>
      <c r="I2162" s="11"/>
      <c r="J2162" s="11"/>
      <c r="K2162"/>
      <c r="L2162"/>
      <c r="M2162"/>
      <c r="N2162"/>
    </row>
    <row r="2163" spans="3:14" x14ac:dyDescent="0.25">
      <c r="C2163"/>
      <c r="D2163"/>
      <c r="E2163"/>
      <c r="F2163"/>
      <c r="G2163"/>
      <c r="H2163"/>
      <c r="I2163" s="11"/>
      <c r="J2163" s="11"/>
      <c r="K2163"/>
      <c r="L2163"/>
      <c r="M2163"/>
      <c r="N2163"/>
    </row>
    <row r="2164" spans="3:14" x14ac:dyDescent="0.25">
      <c r="C2164"/>
      <c r="D2164"/>
      <c r="E2164"/>
      <c r="F2164"/>
      <c r="G2164"/>
      <c r="H2164"/>
      <c r="I2164" s="11"/>
      <c r="J2164" s="11"/>
      <c r="K2164"/>
      <c r="L2164"/>
      <c r="M2164"/>
      <c r="N2164"/>
    </row>
    <row r="2165" spans="3:14" x14ac:dyDescent="0.25">
      <c r="C2165"/>
      <c r="D2165"/>
      <c r="E2165"/>
      <c r="F2165"/>
      <c r="G2165"/>
      <c r="H2165"/>
      <c r="I2165" s="11"/>
      <c r="J2165" s="11"/>
      <c r="K2165"/>
      <c r="L2165"/>
      <c r="M2165"/>
      <c r="N2165"/>
    </row>
    <row r="2166" spans="3:14" x14ac:dyDescent="0.25">
      <c r="C2166"/>
      <c r="D2166"/>
      <c r="E2166"/>
      <c r="F2166"/>
      <c r="G2166"/>
      <c r="H2166"/>
      <c r="I2166" s="11"/>
      <c r="J2166" s="11"/>
      <c r="K2166"/>
      <c r="L2166"/>
      <c r="M2166"/>
      <c r="N2166"/>
    </row>
    <row r="2167" spans="3:14" x14ac:dyDescent="0.25">
      <c r="C2167"/>
      <c r="D2167"/>
      <c r="E2167"/>
      <c r="F2167"/>
      <c r="G2167"/>
      <c r="H2167"/>
      <c r="I2167" s="11"/>
      <c r="J2167" s="11"/>
      <c r="K2167"/>
      <c r="L2167"/>
      <c r="M2167"/>
      <c r="N2167"/>
    </row>
    <row r="2168" spans="3:14" x14ac:dyDescent="0.25">
      <c r="C2168"/>
      <c r="D2168"/>
      <c r="E2168"/>
      <c r="F2168"/>
      <c r="G2168"/>
      <c r="H2168"/>
      <c r="I2168" s="11"/>
      <c r="J2168" s="11"/>
      <c r="K2168"/>
      <c r="L2168"/>
      <c r="M2168"/>
      <c r="N2168"/>
    </row>
    <row r="2169" spans="3:14" x14ac:dyDescent="0.25">
      <c r="C2169"/>
      <c r="D2169"/>
      <c r="E2169"/>
      <c r="F2169"/>
      <c r="G2169"/>
      <c r="H2169"/>
      <c r="I2169" s="11"/>
      <c r="J2169" s="11"/>
      <c r="K2169"/>
      <c r="L2169"/>
      <c r="M2169"/>
      <c r="N2169"/>
    </row>
    <row r="2170" spans="3:14" x14ac:dyDescent="0.25">
      <c r="C2170"/>
      <c r="D2170"/>
      <c r="E2170"/>
      <c r="F2170"/>
      <c r="G2170"/>
      <c r="H2170"/>
      <c r="I2170" s="11"/>
      <c r="J2170" s="11"/>
      <c r="K2170"/>
      <c r="L2170"/>
      <c r="M2170"/>
      <c r="N2170"/>
    </row>
    <row r="2171" spans="3:14" x14ac:dyDescent="0.25">
      <c r="C2171"/>
      <c r="D2171"/>
      <c r="E2171"/>
      <c r="F2171"/>
      <c r="G2171"/>
      <c r="H2171"/>
      <c r="I2171" s="11"/>
      <c r="J2171" s="11"/>
      <c r="K2171"/>
      <c r="L2171"/>
      <c r="M2171"/>
      <c r="N2171"/>
    </row>
    <row r="2172" spans="3:14" x14ac:dyDescent="0.25">
      <c r="C2172"/>
      <c r="D2172"/>
      <c r="E2172"/>
      <c r="F2172"/>
      <c r="G2172"/>
      <c r="H2172"/>
      <c r="I2172" s="11"/>
      <c r="J2172" s="11"/>
      <c r="K2172"/>
      <c r="L2172"/>
      <c r="M2172"/>
      <c r="N2172"/>
    </row>
    <row r="2173" spans="3:14" x14ac:dyDescent="0.25">
      <c r="C2173"/>
      <c r="D2173"/>
      <c r="E2173"/>
      <c r="F2173"/>
      <c r="G2173"/>
      <c r="H2173"/>
      <c r="I2173" s="11"/>
      <c r="J2173" s="11"/>
      <c r="K2173"/>
      <c r="L2173"/>
      <c r="M2173"/>
      <c r="N2173"/>
    </row>
    <row r="2174" spans="3:14" x14ac:dyDescent="0.25">
      <c r="C2174"/>
      <c r="D2174"/>
      <c r="E2174"/>
      <c r="F2174"/>
      <c r="G2174"/>
      <c r="H2174"/>
      <c r="I2174" s="11"/>
      <c r="J2174" s="11"/>
      <c r="K2174"/>
      <c r="L2174"/>
      <c r="M2174"/>
      <c r="N2174"/>
    </row>
    <row r="2175" spans="3:14" x14ac:dyDescent="0.25">
      <c r="C2175"/>
      <c r="D2175"/>
      <c r="E2175"/>
      <c r="F2175"/>
      <c r="G2175"/>
      <c r="H2175"/>
      <c r="I2175" s="11"/>
      <c r="J2175" s="11"/>
      <c r="K2175"/>
      <c r="L2175"/>
      <c r="M2175"/>
      <c r="N2175"/>
    </row>
    <row r="2176" spans="3:14" x14ac:dyDescent="0.25">
      <c r="C2176"/>
      <c r="D2176"/>
      <c r="E2176"/>
      <c r="F2176"/>
      <c r="G2176"/>
      <c r="H2176"/>
      <c r="I2176" s="11"/>
      <c r="J2176" s="11"/>
      <c r="K2176"/>
      <c r="L2176"/>
      <c r="M2176"/>
      <c r="N2176"/>
    </row>
    <row r="2177" spans="3:14" x14ac:dyDescent="0.25">
      <c r="C2177"/>
      <c r="D2177"/>
      <c r="E2177"/>
      <c r="F2177"/>
      <c r="G2177"/>
      <c r="H2177"/>
      <c r="I2177" s="11"/>
      <c r="J2177" s="11"/>
      <c r="K2177"/>
      <c r="L2177"/>
      <c r="M2177"/>
      <c r="N2177"/>
    </row>
    <row r="2178" spans="3:14" x14ac:dyDescent="0.25">
      <c r="C2178"/>
      <c r="D2178"/>
      <c r="E2178"/>
      <c r="F2178"/>
      <c r="G2178"/>
      <c r="H2178"/>
      <c r="I2178" s="11"/>
      <c r="J2178" s="11"/>
      <c r="K2178"/>
      <c r="L2178"/>
      <c r="M2178"/>
      <c r="N2178"/>
    </row>
    <row r="2179" spans="3:14" x14ac:dyDescent="0.25">
      <c r="C2179"/>
      <c r="D2179"/>
      <c r="E2179"/>
      <c r="F2179"/>
      <c r="G2179"/>
      <c r="H2179"/>
      <c r="I2179" s="11"/>
      <c r="J2179" s="11"/>
      <c r="K2179"/>
      <c r="L2179"/>
      <c r="M2179"/>
      <c r="N2179"/>
    </row>
    <row r="2180" spans="3:14" x14ac:dyDescent="0.25">
      <c r="C2180"/>
      <c r="D2180"/>
      <c r="E2180"/>
      <c r="F2180"/>
      <c r="G2180"/>
      <c r="H2180"/>
      <c r="I2180" s="11"/>
      <c r="J2180" s="11"/>
      <c r="K2180"/>
      <c r="L2180"/>
      <c r="M2180"/>
      <c r="N2180"/>
    </row>
    <row r="2181" spans="3:14" x14ac:dyDescent="0.25">
      <c r="C2181"/>
      <c r="D2181"/>
      <c r="E2181"/>
      <c r="F2181"/>
      <c r="G2181"/>
      <c r="H2181"/>
      <c r="I2181" s="11"/>
      <c r="J2181" s="11"/>
      <c r="K2181"/>
      <c r="L2181"/>
      <c r="M2181"/>
      <c r="N2181"/>
    </row>
    <row r="2182" spans="3:14" x14ac:dyDescent="0.25">
      <c r="C2182"/>
      <c r="D2182"/>
      <c r="E2182"/>
      <c r="F2182"/>
      <c r="G2182"/>
      <c r="H2182"/>
      <c r="I2182" s="11"/>
      <c r="J2182" s="11"/>
      <c r="K2182"/>
      <c r="L2182"/>
      <c r="M2182"/>
      <c r="N2182"/>
    </row>
    <row r="2183" spans="3:14" x14ac:dyDescent="0.25">
      <c r="C2183"/>
      <c r="D2183"/>
      <c r="E2183"/>
      <c r="F2183"/>
      <c r="G2183"/>
      <c r="H2183"/>
      <c r="I2183" s="11"/>
      <c r="J2183" s="11"/>
      <c r="K2183"/>
      <c r="L2183"/>
      <c r="M2183"/>
      <c r="N2183"/>
    </row>
    <row r="2184" spans="3:14" x14ac:dyDescent="0.25">
      <c r="C2184"/>
      <c r="D2184"/>
      <c r="E2184"/>
      <c r="F2184"/>
      <c r="G2184"/>
      <c r="H2184"/>
      <c r="I2184" s="11"/>
      <c r="J2184" s="11"/>
      <c r="K2184"/>
      <c r="L2184"/>
      <c r="M2184"/>
      <c r="N2184"/>
    </row>
    <row r="2185" spans="3:14" x14ac:dyDescent="0.25">
      <c r="C2185"/>
      <c r="D2185"/>
      <c r="E2185"/>
      <c r="F2185"/>
      <c r="G2185"/>
      <c r="H2185"/>
      <c r="I2185" s="11"/>
      <c r="J2185" s="11"/>
      <c r="K2185"/>
      <c r="L2185"/>
      <c r="M2185"/>
      <c r="N2185"/>
    </row>
    <row r="2186" spans="3:14" x14ac:dyDescent="0.25">
      <c r="C2186"/>
      <c r="D2186"/>
      <c r="E2186"/>
      <c r="F2186"/>
      <c r="G2186"/>
      <c r="H2186"/>
      <c r="I2186" s="11"/>
      <c r="J2186" s="11"/>
      <c r="K2186"/>
      <c r="L2186"/>
      <c r="M2186"/>
      <c r="N2186"/>
    </row>
    <row r="2187" spans="3:14" x14ac:dyDescent="0.25">
      <c r="C2187"/>
      <c r="D2187"/>
      <c r="E2187"/>
      <c r="F2187"/>
      <c r="G2187"/>
      <c r="H2187"/>
      <c r="I2187" s="11"/>
      <c r="J2187" s="11"/>
      <c r="K2187"/>
      <c r="L2187"/>
      <c r="M2187"/>
      <c r="N2187"/>
    </row>
    <row r="2188" spans="3:14" x14ac:dyDescent="0.25">
      <c r="C2188"/>
      <c r="D2188"/>
      <c r="E2188"/>
      <c r="F2188"/>
      <c r="G2188"/>
      <c r="H2188"/>
      <c r="I2188" s="11"/>
      <c r="J2188" s="11"/>
      <c r="K2188"/>
      <c r="L2188"/>
      <c r="M2188"/>
      <c r="N2188"/>
    </row>
    <row r="2189" spans="3:14" x14ac:dyDescent="0.25">
      <c r="C2189"/>
      <c r="D2189"/>
      <c r="E2189"/>
      <c r="F2189"/>
      <c r="G2189"/>
      <c r="H2189"/>
      <c r="I2189" s="11"/>
      <c r="J2189" s="11"/>
      <c r="K2189"/>
      <c r="L2189"/>
      <c r="M2189"/>
      <c r="N2189"/>
    </row>
    <row r="2190" spans="3:14" x14ac:dyDescent="0.25">
      <c r="C2190"/>
      <c r="D2190"/>
      <c r="E2190"/>
      <c r="F2190"/>
      <c r="G2190"/>
      <c r="H2190"/>
      <c r="I2190" s="11"/>
      <c r="J2190" s="11"/>
      <c r="K2190"/>
      <c r="L2190"/>
      <c r="M2190"/>
      <c r="N2190"/>
    </row>
    <row r="2191" spans="3:14" x14ac:dyDescent="0.25">
      <c r="C2191"/>
      <c r="D2191"/>
      <c r="E2191"/>
      <c r="F2191"/>
      <c r="G2191"/>
      <c r="H2191"/>
      <c r="I2191" s="11"/>
      <c r="J2191" s="11"/>
      <c r="K2191"/>
      <c r="L2191"/>
      <c r="M2191"/>
      <c r="N2191"/>
    </row>
    <row r="2192" spans="3:14" x14ac:dyDescent="0.25">
      <c r="C2192"/>
      <c r="D2192"/>
      <c r="E2192"/>
      <c r="F2192"/>
      <c r="G2192"/>
      <c r="H2192"/>
      <c r="I2192" s="11"/>
      <c r="J2192" s="11"/>
      <c r="K2192"/>
      <c r="L2192"/>
      <c r="M2192"/>
      <c r="N2192"/>
    </row>
    <row r="2193" spans="3:14" x14ac:dyDescent="0.25">
      <c r="C2193"/>
      <c r="D2193"/>
      <c r="E2193"/>
      <c r="F2193"/>
      <c r="G2193"/>
      <c r="H2193"/>
      <c r="I2193" s="11"/>
      <c r="J2193" s="11"/>
      <c r="K2193"/>
      <c r="L2193"/>
      <c r="M2193"/>
      <c r="N2193"/>
    </row>
    <row r="2194" spans="3:14" x14ac:dyDescent="0.25">
      <c r="C2194"/>
      <c r="D2194"/>
      <c r="E2194"/>
      <c r="F2194"/>
      <c r="G2194"/>
      <c r="H2194"/>
      <c r="I2194" s="11"/>
      <c r="J2194" s="11"/>
      <c r="K2194"/>
      <c r="L2194"/>
      <c r="M2194"/>
      <c r="N2194"/>
    </row>
    <row r="2195" spans="3:14" x14ac:dyDescent="0.25">
      <c r="C2195"/>
      <c r="D2195"/>
      <c r="E2195"/>
      <c r="F2195"/>
      <c r="G2195"/>
      <c r="H2195"/>
      <c r="I2195" s="11"/>
      <c r="J2195" s="11"/>
      <c r="K2195"/>
      <c r="L2195"/>
      <c r="M2195"/>
      <c r="N2195"/>
    </row>
    <row r="2196" spans="3:14" x14ac:dyDescent="0.25">
      <c r="C2196"/>
      <c r="D2196"/>
      <c r="E2196"/>
      <c r="F2196"/>
      <c r="G2196"/>
      <c r="H2196"/>
      <c r="I2196" s="11"/>
      <c r="J2196" s="11"/>
      <c r="K2196"/>
      <c r="L2196"/>
      <c r="M2196"/>
      <c r="N2196"/>
    </row>
    <row r="2197" spans="3:14" x14ac:dyDescent="0.25">
      <c r="C2197"/>
      <c r="D2197"/>
      <c r="E2197"/>
      <c r="F2197"/>
      <c r="G2197"/>
      <c r="H2197"/>
      <c r="I2197" s="11"/>
      <c r="J2197" s="11"/>
      <c r="K2197"/>
      <c r="L2197"/>
      <c r="M2197"/>
      <c r="N2197"/>
    </row>
    <row r="2198" spans="3:14" x14ac:dyDescent="0.25">
      <c r="C2198"/>
      <c r="D2198"/>
      <c r="E2198"/>
      <c r="F2198"/>
      <c r="G2198"/>
      <c r="H2198"/>
      <c r="I2198" s="11"/>
      <c r="J2198" s="11"/>
      <c r="K2198"/>
      <c r="L2198"/>
      <c r="M2198"/>
      <c r="N2198"/>
    </row>
    <row r="2199" spans="3:14" x14ac:dyDescent="0.25">
      <c r="C2199"/>
      <c r="D2199"/>
      <c r="E2199"/>
      <c r="F2199"/>
      <c r="G2199"/>
      <c r="H2199"/>
      <c r="I2199" s="11"/>
      <c r="J2199" s="11"/>
      <c r="K2199"/>
      <c r="L2199"/>
      <c r="M2199"/>
      <c r="N2199"/>
    </row>
    <row r="2200" spans="3:14" x14ac:dyDescent="0.25">
      <c r="C2200"/>
      <c r="D2200"/>
      <c r="E2200"/>
      <c r="F2200"/>
      <c r="G2200"/>
      <c r="H2200"/>
      <c r="I2200" s="11"/>
      <c r="J2200" s="11"/>
      <c r="K2200"/>
      <c r="L2200"/>
      <c r="M2200"/>
      <c r="N2200"/>
    </row>
    <row r="2201" spans="3:14" x14ac:dyDescent="0.25">
      <c r="C2201"/>
      <c r="D2201"/>
      <c r="E2201"/>
      <c r="F2201"/>
      <c r="G2201"/>
      <c r="H2201"/>
      <c r="I2201" s="11"/>
      <c r="J2201" s="11"/>
      <c r="K2201"/>
      <c r="L2201"/>
      <c r="M2201"/>
      <c r="N2201"/>
    </row>
    <row r="2202" spans="3:14" x14ac:dyDescent="0.25">
      <c r="C2202"/>
      <c r="D2202"/>
      <c r="E2202"/>
      <c r="F2202"/>
      <c r="G2202"/>
      <c r="H2202"/>
      <c r="I2202" s="11"/>
      <c r="J2202" s="11"/>
      <c r="K2202"/>
      <c r="L2202"/>
      <c r="M2202"/>
      <c r="N2202"/>
    </row>
    <row r="2203" spans="3:14" x14ac:dyDescent="0.25">
      <c r="C2203"/>
      <c r="D2203"/>
      <c r="E2203"/>
      <c r="F2203"/>
      <c r="G2203"/>
      <c r="H2203"/>
      <c r="I2203" s="11"/>
      <c r="J2203" s="11"/>
      <c r="K2203"/>
      <c r="L2203"/>
      <c r="M2203"/>
      <c r="N2203"/>
    </row>
    <row r="2204" spans="3:14" x14ac:dyDescent="0.25">
      <c r="C2204"/>
      <c r="D2204"/>
      <c r="E2204"/>
      <c r="F2204"/>
      <c r="G2204"/>
      <c r="H2204"/>
      <c r="I2204" s="11"/>
      <c r="J2204" s="11"/>
      <c r="K2204"/>
      <c r="L2204"/>
      <c r="M2204"/>
      <c r="N2204"/>
    </row>
    <row r="2205" spans="3:14" x14ac:dyDescent="0.25">
      <c r="C2205"/>
      <c r="D2205"/>
      <c r="E2205"/>
      <c r="F2205"/>
      <c r="G2205"/>
      <c r="H2205"/>
      <c r="I2205" s="11"/>
      <c r="J2205" s="11"/>
      <c r="K2205"/>
      <c r="L2205"/>
      <c r="M2205"/>
      <c r="N2205"/>
    </row>
    <row r="2206" spans="3:14" x14ac:dyDescent="0.25">
      <c r="C2206"/>
      <c r="D2206"/>
      <c r="E2206"/>
      <c r="F2206"/>
      <c r="G2206"/>
      <c r="H2206"/>
      <c r="I2206" s="11"/>
      <c r="J2206" s="11"/>
      <c r="K2206"/>
      <c r="L2206"/>
      <c r="M2206"/>
      <c r="N2206"/>
    </row>
    <row r="2207" spans="3:14" x14ac:dyDescent="0.25">
      <c r="C2207"/>
      <c r="D2207"/>
      <c r="E2207"/>
      <c r="F2207"/>
      <c r="G2207"/>
      <c r="H2207"/>
      <c r="I2207" s="11"/>
      <c r="J2207" s="11"/>
      <c r="K2207"/>
      <c r="L2207"/>
      <c r="M2207"/>
      <c r="N2207"/>
    </row>
    <row r="2208" spans="3:14" x14ac:dyDescent="0.25">
      <c r="C2208"/>
      <c r="D2208"/>
      <c r="E2208"/>
      <c r="F2208"/>
      <c r="G2208"/>
      <c r="H2208"/>
      <c r="I2208" s="11"/>
      <c r="J2208" s="11"/>
      <c r="K2208"/>
      <c r="L2208"/>
      <c r="M2208"/>
      <c r="N2208"/>
    </row>
    <row r="2209" spans="3:14" x14ac:dyDescent="0.25">
      <c r="C2209"/>
      <c r="D2209"/>
      <c r="E2209"/>
      <c r="F2209"/>
      <c r="G2209"/>
      <c r="H2209"/>
      <c r="I2209" s="11"/>
      <c r="J2209" s="11"/>
      <c r="K2209"/>
      <c r="L2209"/>
      <c r="M2209"/>
      <c r="N2209"/>
    </row>
    <row r="2210" spans="3:14" x14ac:dyDescent="0.25">
      <c r="C2210"/>
      <c r="D2210"/>
      <c r="E2210"/>
      <c r="F2210"/>
      <c r="G2210"/>
      <c r="H2210"/>
      <c r="I2210" s="11"/>
      <c r="J2210" s="11"/>
      <c r="K2210"/>
      <c r="L2210"/>
      <c r="M2210"/>
      <c r="N2210"/>
    </row>
    <row r="2211" spans="3:14" x14ac:dyDescent="0.25">
      <c r="C2211"/>
      <c r="D2211"/>
      <c r="E2211"/>
      <c r="F2211"/>
      <c r="G2211"/>
      <c r="H2211"/>
      <c r="I2211" s="11"/>
      <c r="J2211" s="11"/>
      <c r="K2211"/>
      <c r="L2211"/>
      <c r="M2211"/>
      <c r="N2211"/>
    </row>
    <row r="2212" spans="3:14" x14ac:dyDescent="0.25">
      <c r="C2212"/>
      <c r="D2212"/>
      <c r="E2212"/>
      <c r="F2212"/>
      <c r="G2212"/>
      <c r="H2212"/>
      <c r="I2212" s="11"/>
      <c r="J2212" s="11"/>
      <c r="K2212"/>
      <c r="L2212"/>
      <c r="M2212"/>
      <c r="N2212"/>
    </row>
    <row r="2213" spans="3:14" x14ac:dyDescent="0.25">
      <c r="C2213"/>
      <c r="D2213"/>
      <c r="E2213"/>
      <c r="F2213"/>
      <c r="G2213"/>
      <c r="H2213"/>
      <c r="I2213" s="11"/>
      <c r="J2213" s="11"/>
      <c r="K2213"/>
      <c r="L2213"/>
      <c r="M2213"/>
      <c r="N2213"/>
    </row>
    <row r="2214" spans="3:14" x14ac:dyDescent="0.25">
      <c r="C2214"/>
      <c r="D2214"/>
      <c r="E2214"/>
      <c r="F2214"/>
      <c r="G2214"/>
      <c r="H2214"/>
      <c r="I2214" s="11"/>
      <c r="J2214" s="11"/>
      <c r="K2214"/>
      <c r="L2214"/>
      <c r="M2214"/>
      <c r="N2214"/>
    </row>
    <row r="2215" spans="3:14" x14ac:dyDescent="0.25">
      <c r="C2215"/>
      <c r="D2215"/>
      <c r="E2215"/>
      <c r="F2215"/>
      <c r="G2215"/>
      <c r="H2215"/>
      <c r="I2215" s="11"/>
      <c r="J2215" s="11"/>
      <c r="K2215"/>
      <c r="L2215"/>
      <c r="M2215"/>
      <c r="N2215"/>
    </row>
    <row r="2216" spans="3:14" x14ac:dyDescent="0.25">
      <c r="C2216"/>
      <c r="D2216"/>
      <c r="E2216"/>
      <c r="F2216"/>
      <c r="G2216"/>
      <c r="H2216"/>
      <c r="I2216" s="11"/>
      <c r="J2216" s="11"/>
      <c r="K2216"/>
      <c r="L2216"/>
      <c r="M2216"/>
      <c r="N2216"/>
    </row>
    <row r="2217" spans="3:14" x14ac:dyDescent="0.25">
      <c r="C2217"/>
      <c r="D2217"/>
      <c r="E2217"/>
      <c r="F2217"/>
      <c r="G2217"/>
      <c r="H2217"/>
      <c r="I2217" s="11"/>
      <c r="J2217" s="11"/>
      <c r="K2217"/>
      <c r="L2217"/>
      <c r="M2217"/>
      <c r="N2217"/>
    </row>
    <row r="2218" spans="3:14" x14ac:dyDescent="0.25">
      <c r="C2218"/>
      <c r="D2218"/>
      <c r="E2218"/>
      <c r="F2218"/>
      <c r="G2218"/>
      <c r="H2218"/>
      <c r="I2218" s="11"/>
      <c r="J2218" s="11"/>
      <c r="K2218"/>
      <c r="L2218"/>
      <c r="M2218"/>
      <c r="N2218"/>
    </row>
    <row r="2219" spans="3:14" x14ac:dyDescent="0.25">
      <c r="C2219"/>
      <c r="D2219"/>
      <c r="E2219"/>
      <c r="F2219"/>
      <c r="G2219"/>
      <c r="H2219"/>
      <c r="I2219" s="11"/>
      <c r="J2219" s="11"/>
      <c r="K2219"/>
      <c r="L2219"/>
      <c r="M2219"/>
      <c r="N2219"/>
    </row>
    <row r="2220" spans="3:14" x14ac:dyDescent="0.25">
      <c r="C2220"/>
      <c r="D2220"/>
      <c r="E2220"/>
      <c r="F2220"/>
      <c r="G2220"/>
      <c r="H2220"/>
      <c r="I2220" s="11"/>
      <c r="J2220" s="11"/>
      <c r="K2220"/>
      <c r="L2220"/>
      <c r="M2220"/>
      <c r="N2220"/>
    </row>
    <row r="2221" spans="3:14" x14ac:dyDescent="0.25">
      <c r="C2221"/>
      <c r="D2221"/>
      <c r="E2221"/>
      <c r="F2221"/>
      <c r="G2221"/>
      <c r="H2221"/>
      <c r="I2221" s="11"/>
      <c r="J2221" s="11"/>
      <c r="K2221"/>
      <c r="L2221"/>
      <c r="M2221"/>
      <c r="N2221"/>
    </row>
    <row r="2222" spans="3:14" x14ac:dyDescent="0.25">
      <c r="C2222"/>
      <c r="D2222"/>
      <c r="E2222"/>
      <c r="F2222"/>
      <c r="G2222"/>
      <c r="H2222"/>
      <c r="I2222" s="11"/>
      <c r="J2222" s="11"/>
      <c r="K2222"/>
      <c r="L2222"/>
      <c r="M2222"/>
      <c r="N2222"/>
    </row>
    <row r="2223" spans="3:14" x14ac:dyDescent="0.25">
      <c r="C2223"/>
      <c r="D2223"/>
      <c r="E2223"/>
      <c r="F2223"/>
      <c r="G2223"/>
      <c r="H2223"/>
      <c r="I2223" s="11"/>
      <c r="J2223" s="11"/>
      <c r="K2223"/>
      <c r="L2223"/>
      <c r="M2223"/>
      <c r="N2223"/>
    </row>
    <row r="2224" spans="3:14" x14ac:dyDescent="0.25">
      <c r="C2224"/>
      <c r="D2224"/>
      <c r="E2224"/>
      <c r="F2224"/>
      <c r="G2224"/>
      <c r="H2224"/>
      <c r="I2224" s="11"/>
      <c r="J2224" s="11"/>
      <c r="K2224"/>
      <c r="L2224"/>
      <c r="M2224"/>
      <c r="N2224"/>
    </row>
    <row r="2225" spans="3:14" x14ac:dyDescent="0.25">
      <c r="C2225"/>
      <c r="D2225"/>
      <c r="E2225"/>
      <c r="F2225"/>
      <c r="G2225"/>
      <c r="H2225"/>
      <c r="I2225" s="11"/>
      <c r="J2225" s="11"/>
      <c r="K2225"/>
      <c r="L2225"/>
      <c r="M2225"/>
      <c r="N2225"/>
    </row>
    <row r="2226" spans="3:14" x14ac:dyDescent="0.25">
      <c r="C2226"/>
      <c r="D2226"/>
      <c r="E2226"/>
      <c r="F2226"/>
      <c r="G2226"/>
      <c r="H2226"/>
      <c r="I2226" s="11"/>
      <c r="J2226" s="11"/>
      <c r="K2226"/>
      <c r="L2226"/>
      <c r="M2226"/>
      <c r="N2226"/>
    </row>
    <row r="2227" spans="3:14" x14ac:dyDescent="0.25">
      <c r="C2227"/>
      <c r="D2227"/>
      <c r="E2227"/>
      <c r="F2227"/>
      <c r="G2227"/>
      <c r="H2227"/>
      <c r="I2227" s="11"/>
      <c r="J2227" s="11"/>
      <c r="K2227"/>
      <c r="L2227"/>
      <c r="M2227"/>
      <c r="N2227"/>
    </row>
    <row r="2228" spans="3:14" x14ac:dyDescent="0.25">
      <c r="C2228"/>
      <c r="D2228"/>
      <c r="E2228"/>
      <c r="F2228"/>
      <c r="G2228"/>
      <c r="H2228"/>
      <c r="I2228" s="11"/>
      <c r="J2228" s="11"/>
      <c r="K2228"/>
      <c r="L2228"/>
      <c r="M2228"/>
      <c r="N2228"/>
    </row>
    <row r="2229" spans="3:14" x14ac:dyDescent="0.25">
      <c r="C2229"/>
      <c r="D2229"/>
      <c r="E2229"/>
      <c r="F2229"/>
      <c r="G2229"/>
      <c r="H2229"/>
      <c r="I2229" s="11"/>
      <c r="J2229" s="11"/>
      <c r="K2229"/>
      <c r="L2229"/>
      <c r="M2229"/>
      <c r="N2229"/>
    </row>
    <row r="2230" spans="3:14" x14ac:dyDescent="0.25">
      <c r="C2230"/>
      <c r="D2230"/>
      <c r="E2230"/>
      <c r="F2230"/>
      <c r="G2230"/>
      <c r="H2230"/>
      <c r="I2230" s="11"/>
      <c r="J2230" s="11"/>
      <c r="K2230"/>
      <c r="L2230"/>
      <c r="M2230"/>
      <c r="N2230"/>
    </row>
    <row r="2231" spans="3:14" x14ac:dyDescent="0.25">
      <c r="C2231"/>
      <c r="D2231"/>
      <c r="E2231"/>
      <c r="F2231"/>
      <c r="G2231"/>
      <c r="H2231"/>
      <c r="I2231" s="11"/>
      <c r="J2231" s="11"/>
      <c r="K2231"/>
      <c r="L2231"/>
      <c r="M2231"/>
      <c r="N2231"/>
    </row>
    <row r="2232" spans="3:14" x14ac:dyDescent="0.25">
      <c r="C2232"/>
      <c r="D2232"/>
      <c r="E2232"/>
      <c r="F2232"/>
      <c r="G2232"/>
      <c r="H2232"/>
      <c r="I2232" s="11"/>
      <c r="J2232" s="11"/>
      <c r="K2232"/>
      <c r="L2232"/>
      <c r="M2232"/>
      <c r="N2232"/>
    </row>
    <row r="2233" spans="3:14" x14ac:dyDescent="0.25">
      <c r="C2233"/>
      <c r="D2233"/>
      <c r="E2233"/>
      <c r="F2233"/>
      <c r="G2233"/>
      <c r="H2233"/>
      <c r="I2233" s="11"/>
      <c r="J2233" s="11"/>
      <c r="K2233"/>
      <c r="L2233"/>
      <c r="M2233"/>
      <c r="N2233"/>
    </row>
    <row r="2234" spans="3:14" x14ac:dyDescent="0.25">
      <c r="C2234"/>
      <c r="D2234"/>
      <c r="E2234"/>
      <c r="F2234"/>
      <c r="G2234"/>
      <c r="H2234"/>
      <c r="I2234" s="11"/>
      <c r="J2234" s="11"/>
      <c r="K2234"/>
      <c r="L2234"/>
      <c r="M2234"/>
      <c r="N2234"/>
    </row>
    <row r="2235" spans="3:14" x14ac:dyDescent="0.25">
      <c r="C2235"/>
      <c r="D2235"/>
      <c r="E2235"/>
      <c r="F2235"/>
      <c r="G2235"/>
      <c r="H2235"/>
      <c r="I2235" s="11"/>
      <c r="J2235" s="11"/>
      <c r="K2235"/>
      <c r="L2235"/>
      <c r="M2235"/>
      <c r="N2235"/>
    </row>
    <row r="2236" spans="3:14" x14ac:dyDescent="0.25">
      <c r="C2236"/>
      <c r="D2236"/>
      <c r="E2236"/>
      <c r="F2236"/>
      <c r="G2236"/>
      <c r="H2236"/>
      <c r="I2236" s="11"/>
      <c r="J2236" s="11"/>
      <c r="K2236"/>
      <c r="L2236"/>
      <c r="M2236"/>
      <c r="N2236"/>
    </row>
    <row r="2237" spans="3:14" x14ac:dyDescent="0.25">
      <c r="C2237"/>
      <c r="D2237"/>
      <c r="E2237"/>
      <c r="F2237"/>
      <c r="G2237"/>
      <c r="H2237"/>
      <c r="I2237" s="11"/>
      <c r="J2237" s="11"/>
      <c r="K2237"/>
      <c r="L2237"/>
      <c r="M2237"/>
      <c r="N2237"/>
    </row>
    <row r="2238" spans="3:14" x14ac:dyDescent="0.25">
      <c r="C2238"/>
      <c r="D2238"/>
      <c r="E2238"/>
      <c r="F2238"/>
      <c r="G2238"/>
      <c r="H2238"/>
      <c r="I2238" s="11"/>
      <c r="J2238" s="11"/>
      <c r="K2238"/>
      <c r="L2238"/>
      <c r="M2238"/>
      <c r="N2238"/>
    </row>
    <row r="2239" spans="3:14" x14ac:dyDescent="0.25">
      <c r="C2239"/>
      <c r="D2239"/>
      <c r="E2239"/>
      <c r="F2239"/>
      <c r="G2239"/>
      <c r="H2239"/>
      <c r="I2239" s="11"/>
      <c r="J2239" s="11"/>
      <c r="K2239"/>
      <c r="L2239"/>
      <c r="M2239"/>
      <c r="N2239"/>
    </row>
    <row r="2240" spans="3:14" x14ac:dyDescent="0.25">
      <c r="C2240"/>
      <c r="D2240"/>
      <c r="E2240"/>
      <c r="F2240"/>
      <c r="G2240"/>
      <c r="H2240"/>
      <c r="I2240" s="11"/>
      <c r="J2240" s="11"/>
      <c r="K2240"/>
      <c r="L2240"/>
      <c r="M2240"/>
      <c r="N2240"/>
    </row>
    <row r="2241" spans="3:14" x14ac:dyDescent="0.25">
      <c r="C2241"/>
      <c r="D2241"/>
      <c r="E2241"/>
      <c r="F2241"/>
      <c r="G2241"/>
      <c r="H2241"/>
      <c r="I2241" s="11"/>
      <c r="J2241" s="11"/>
      <c r="K2241"/>
      <c r="L2241"/>
      <c r="M2241"/>
      <c r="N2241"/>
    </row>
    <row r="2242" spans="3:14" x14ac:dyDescent="0.25">
      <c r="C2242"/>
      <c r="D2242"/>
      <c r="E2242"/>
      <c r="F2242"/>
      <c r="G2242"/>
      <c r="H2242"/>
      <c r="I2242" s="11"/>
      <c r="J2242" s="11"/>
      <c r="K2242"/>
      <c r="L2242"/>
      <c r="M2242"/>
      <c r="N2242"/>
    </row>
    <row r="2243" spans="3:14" x14ac:dyDescent="0.25">
      <c r="C2243"/>
      <c r="D2243"/>
      <c r="E2243"/>
      <c r="F2243"/>
      <c r="G2243"/>
      <c r="H2243"/>
      <c r="I2243" s="11"/>
      <c r="J2243" s="11"/>
      <c r="K2243"/>
      <c r="L2243"/>
      <c r="M2243"/>
      <c r="N2243"/>
    </row>
    <row r="2244" spans="3:14" x14ac:dyDescent="0.25">
      <c r="C2244"/>
      <c r="D2244"/>
      <c r="E2244"/>
      <c r="F2244"/>
      <c r="G2244"/>
      <c r="H2244"/>
      <c r="I2244" s="11"/>
      <c r="J2244" s="11"/>
      <c r="K2244"/>
      <c r="L2244"/>
      <c r="M2244"/>
      <c r="N2244"/>
    </row>
    <row r="2245" spans="3:14" x14ac:dyDescent="0.25">
      <c r="C2245"/>
      <c r="D2245"/>
      <c r="E2245"/>
      <c r="F2245"/>
      <c r="G2245"/>
      <c r="H2245"/>
      <c r="I2245" s="11"/>
      <c r="J2245" s="11"/>
      <c r="K2245"/>
      <c r="L2245"/>
      <c r="M2245"/>
      <c r="N2245"/>
    </row>
    <row r="2246" spans="3:14" x14ac:dyDescent="0.25">
      <c r="C2246"/>
      <c r="D2246"/>
      <c r="E2246"/>
      <c r="F2246"/>
      <c r="G2246"/>
      <c r="H2246"/>
      <c r="I2246" s="11"/>
      <c r="J2246" s="11"/>
      <c r="K2246"/>
      <c r="L2246"/>
      <c r="M2246"/>
      <c r="N2246"/>
    </row>
    <row r="2247" spans="3:14" x14ac:dyDescent="0.25">
      <c r="C2247"/>
      <c r="D2247"/>
      <c r="E2247"/>
      <c r="F2247"/>
      <c r="G2247"/>
      <c r="H2247"/>
      <c r="I2247" s="11"/>
      <c r="J2247" s="11"/>
      <c r="K2247"/>
      <c r="L2247"/>
      <c r="M2247"/>
      <c r="N2247"/>
    </row>
    <row r="2248" spans="3:14" x14ac:dyDescent="0.25">
      <c r="C2248"/>
      <c r="D2248"/>
      <c r="E2248"/>
      <c r="F2248"/>
      <c r="G2248"/>
      <c r="H2248"/>
      <c r="I2248" s="11"/>
      <c r="J2248" s="11"/>
      <c r="K2248"/>
      <c r="L2248"/>
      <c r="M2248"/>
      <c r="N2248"/>
    </row>
    <row r="2249" spans="3:14" x14ac:dyDescent="0.25">
      <c r="C2249"/>
      <c r="D2249"/>
      <c r="E2249"/>
      <c r="F2249"/>
      <c r="G2249"/>
      <c r="H2249"/>
      <c r="I2249" s="11"/>
      <c r="J2249" s="11"/>
      <c r="K2249"/>
      <c r="L2249"/>
      <c r="M2249"/>
      <c r="N2249"/>
    </row>
    <row r="2250" spans="3:14" x14ac:dyDescent="0.25">
      <c r="C2250"/>
      <c r="D2250"/>
      <c r="E2250"/>
      <c r="F2250"/>
      <c r="G2250"/>
      <c r="H2250"/>
      <c r="I2250" s="11"/>
      <c r="J2250" s="11"/>
      <c r="K2250"/>
      <c r="L2250"/>
      <c r="M2250"/>
      <c r="N2250"/>
    </row>
    <row r="2251" spans="3:14" x14ac:dyDescent="0.25">
      <c r="C2251"/>
      <c r="D2251"/>
      <c r="E2251"/>
      <c r="F2251"/>
      <c r="G2251"/>
      <c r="H2251"/>
      <c r="I2251" s="11"/>
      <c r="J2251" s="11"/>
      <c r="K2251"/>
      <c r="L2251"/>
      <c r="M2251"/>
      <c r="N2251"/>
    </row>
    <row r="2252" spans="3:14" x14ac:dyDescent="0.25">
      <c r="C2252"/>
      <c r="D2252"/>
      <c r="E2252"/>
      <c r="F2252"/>
      <c r="G2252"/>
      <c r="H2252"/>
      <c r="I2252" s="11"/>
      <c r="J2252" s="11"/>
      <c r="K2252"/>
      <c r="L2252"/>
      <c r="M2252"/>
      <c r="N2252"/>
    </row>
    <row r="2253" spans="3:14" x14ac:dyDescent="0.25">
      <c r="C2253"/>
      <c r="D2253"/>
      <c r="E2253"/>
      <c r="F2253"/>
      <c r="G2253"/>
      <c r="H2253"/>
      <c r="I2253" s="11"/>
      <c r="J2253" s="11"/>
      <c r="K2253"/>
      <c r="L2253"/>
      <c r="M2253"/>
      <c r="N2253"/>
    </row>
    <row r="2254" spans="3:14" x14ac:dyDescent="0.25">
      <c r="C2254"/>
      <c r="D2254"/>
      <c r="E2254"/>
      <c r="F2254"/>
      <c r="G2254"/>
      <c r="H2254"/>
      <c r="I2254" s="11"/>
      <c r="J2254" s="11"/>
      <c r="K2254"/>
      <c r="L2254"/>
      <c r="M2254"/>
      <c r="N2254"/>
    </row>
    <row r="2255" spans="3:14" x14ac:dyDescent="0.25">
      <c r="C2255"/>
      <c r="D2255"/>
      <c r="E2255"/>
      <c r="F2255"/>
      <c r="G2255"/>
      <c r="H2255"/>
      <c r="I2255" s="11"/>
      <c r="J2255" s="11"/>
      <c r="K2255"/>
      <c r="L2255"/>
      <c r="M2255"/>
      <c r="N2255"/>
    </row>
    <row r="2256" spans="3:14" x14ac:dyDescent="0.25">
      <c r="C2256"/>
      <c r="D2256"/>
      <c r="E2256"/>
      <c r="F2256"/>
      <c r="G2256"/>
      <c r="H2256"/>
      <c r="I2256" s="11"/>
      <c r="J2256" s="11"/>
      <c r="K2256"/>
      <c r="L2256"/>
      <c r="M2256"/>
      <c r="N2256"/>
    </row>
    <row r="2257" spans="3:14" x14ac:dyDescent="0.25">
      <c r="C2257"/>
      <c r="D2257"/>
      <c r="E2257"/>
      <c r="F2257"/>
      <c r="G2257"/>
      <c r="H2257"/>
      <c r="I2257" s="11"/>
      <c r="J2257" s="11"/>
      <c r="K2257"/>
      <c r="L2257"/>
      <c r="M2257"/>
      <c r="N2257"/>
    </row>
    <row r="2258" spans="3:14" x14ac:dyDescent="0.25">
      <c r="C2258"/>
      <c r="D2258"/>
      <c r="E2258"/>
      <c r="F2258"/>
      <c r="G2258"/>
      <c r="H2258"/>
      <c r="I2258" s="11"/>
      <c r="J2258" s="11"/>
      <c r="K2258"/>
      <c r="L2258"/>
      <c r="M2258"/>
      <c r="N2258"/>
    </row>
    <row r="2259" spans="3:14" x14ac:dyDescent="0.25">
      <c r="C2259"/>
      <c r="D2259"/>
      <c r="E2259"/>
      <c r="F2259"/>
      <c r="G2259"/>
      <c r="H2259"/>
      <c r="I2259" s="11"/>
      <c r="J2259" s="11"/>
      <c r="K2259"/>
      <c r="L2259"/>
      <c r="M2259"/>
      <c r="N2259"/>
    </row>
    <row r="2260" spans="3:14" x14ac:dyDescent="0.25">
      <c r="C2260"/>
      <c r="D2260"/>
      <c r="E2260"/>
      <c r="F2260"/>
      <c r="G2260"/>
      <c r="H2260"/>
      <c r="I2260" s="11"/>
      <c r="J2260" s="11"/>
      <c r="K2260"/>
      <c r="L2260"/>
      <c r="M2260"/>
      <c r="N2260"/>
    </row>
    <row r="2261" spans="3:14" x14ac:dyDescent="0.25">
      <c r="C2261"/>
      <c r="D2261"/>
      <c r="E2261"/>
      <c r="F2261"/>
      <c r="G2261"/>
      <c r="H2261"/>
      <c r="I2261" s="11"/>
      <c r="J2261" s="11"/>
      <c r="K2261"/>
      <c r="L2261"/>
      <c r="M2261"/>
      <c r="N2261"/>
    </row>
    <row r="2262" spans="3:14" x14ac:dyDescent="0.25">
      <c r="C2262"/>
      <c r="D2262"/>
      <c r="E2262"/>
      <c r="F2262"/>
      <c r="G2262"/>
      <c r="H2262"/>
      <c r="I2262" s="11"/>
      <c r="J2262" s="11"/>
      <c r="K2262"/>
      <c r="L2262"/>
      <c r="M2262"/>
      <c r="N2262"/>
    </row>
    <row r="2263" spans="3:14" x14ac:dyDescent="0.25">
      <c r="C2263"/>
      <c r="D2263"/>
      <c r="E2263"/>
      <c r="F2263"/>
      <c r="G2263"/>
      <c r="H2263"/>
      <c r="I2263" s="11"/>
      <c r="J2263" s="11"/>
      <c r="K2263"/>
      <c r="L2263"/>
      <c r="M2263"/>
      <c r="N2263"/>
    </row>
    <row r="2264" spans="3:14" x14ac:dyDescent="0.25">
      <c r="C2264"/>
      <c r="D2264"/>
      <c r="E2264"/>
      <c r="F2264"/>
      <c r="G2264"/>
      <c r="H2264"/>
      <c r="I2264" s="11"/>
      <c r="J2264" s="11"/>
      <c r="K2264"/>
      <c r="L2264"/>
      <c r="M2264"/>
      <c r="N2264"/>
    </row>
    <row r="2265" spans="3:14" x14ac:dyDescent="0.25">
      <c r="C2265"/>
      <c r="D2265"/>
      <c r="E2265"/>
      <c r="F2265"/>
      <c r="G2265"/>
      <c r="H2265"/>
      <c r="I2265" s="11"/>
      <c r="J2265" s="11"/>
      <c r="K2265"/>
      <c r="L2265"/>
      <c r="M2265"/>
      <c r="N2265"/>
    </row>
    <row r="2266" spans="3:14" x14ac:dyDescent="0.25">
      <c r="C2266"/>
      <c r="D2266"/>
      <c r="E2266"/>
      <c r="F2266"/>
      <c r="G2266"/>
      <c r="H2266"/>
      <c r="I2266" s="11"/>
      <c r="J2266" s="11"/>
      <c r="K2266"/>
      <c r="L2266"/>
      <c r="M2266"/>
      <c r="N2266"/>
    </row>
    <row r="2267" spans="3:14" x14ac:dyDescent="0.25">
      <c r="C2267"/>
      <c r="D2267"/>
      <c r="E2267"/>
      <c r="F2267"/>
      <c r="G2267"/>
      <c r="H2267"/>
      <c r="I2267" s="11"/>
      <c r="J2267" s="11"/>
      <c r="K2267"/>
      <c r="L2267"/>
      <c r="M2267"/>
      <c r="N2267"/>
    </row>
    <row r="2268" spans="3:14" x14ac:dyDescent="0.25">
      <c r="C2268"/>
      <c r="D2268"/>
      <c r="E2268"/>
      <c r="F2268"/>
      <c r="G2268"/>
      <c r="H2268"/>
      <c r="I2268" s="11"/>
      <c r="J2268" s="11"/>
      <c r="K2268"/>
      <c r="L2268"/>
      <c r="M2268"/>
      <c r="N2268"/>
    </row>
    <row r="2269" spans="3:14" x14ac:dyDescent="0.25">
      <c r="C2269"/>
      <c r="D2269"/>
      <c r="E2269"/>
      <c r="F2269"/>
      <c r="G2269"/>
      <c r="H2269"/>
      <c r="I2269" s="11"/>
      <c r="J2269" s="11"/>
      <c r="K2269"/>
      <c r="L2269"/>
      <c r="M2269"/>
      <c r="N2269"/>
    </row>
    <row r="2270" spans="3:14" x14ac:dyDescent="0.25">
      <c r="C2270"/>
      <c r="D2270"/>
      <c r="E2270"/>
      <c r="F2270"/>
      <c r="G2270"/>
      <c r="H2270"/>
      <c r="I2270" s="11"/>
      <c r="J2270" s="11"/>
      <c r="K2270"/>
      <c r="L2270"/>
      <c r="M2270"/>
      <c r="N2270"/>
    </row>
    <row r="2271" spans="3:14" x14ac:dyDescent="0.25">
      <c r="C2271"/>
      <c r="D2271"/>
      <c r="E2271"/>
      <c r="F2271"/>
      <c r="G2271"/>
      <c r="H2271"/>
      <c r="I2271" s="11"/>
      <c r="J2271" s="11"/>
      <c r="K2271"/>
      <c r="L2271"/>
      <c r="M2271"/>
      <c r="N2271"/>
    </row>
    <row r="2272" spans="3:14" x14ac:dyDescent="0.25">
      <c r="C2272"/>
      <c r="D2272"/>
      <c r="E2272"/>
      <c r="F2272"/>
      <c r="G2272"/>
      <c r="H2272"/>
      <c r="I2272" s="11"/>
      <c r="J2272" s="11"/>
      <c r="K2272"/>
      <c r="L2272"/>
      <c r="M2272"/>
      <c r="N2272"/>
    </row>
    <row r="2273" spans="3:14" x14ac:dyDescent="0.25">
      <c r="C2273"/>
      <c r="D2273"/>
      <c r="E2273"/>
      <c r="F2273"/>
      <c r="G2273"/>
      <c r="H2273"/>
      <c r="I2273" s="11"/>
      <c r="J2273" s="11"/>
      <c r="K2273"/>
      <c r="L2273"/>
      <c r="M2273"/>
      <c r="N2273"/>
    </row>
    <row r="2274" spans="3:14" x14ac:dyDescent="0.25">
      <c r="C2274"/>
      <c r="D2274"/>
      <c r="E2274"/>
      <c r="F2274"/>
      <c r="G2274"/>
      <c r="H2274"/>
      <c r="I2274" s="11"/>
      <c r="J2274" s="11"/>
      <c r="K2274"/>
      <c r="L2274"/>
      <c r="M2274"/>
      <c r="N2274"/>
    </row>
    <row r="2275" spans="3:14" x14ac:dyDescent="0.25">
      <c r="C2275"/>
      <c r="D2275"/>
      <c r="E2275"/>
      <c r="F2275"/>
      <c r="G2275"/>
      <c r="H2275"/>
      <c r="I2275" s="11"/>
      <c r="J2275" s="11"/>
      <c r="K2275"/>
      <c r="L2275"/>
      <c r="M2275"/>
      <c r="N2275"/>
    </row>
    <row r="2276" spans="3:14" x14ac:dyDescent="0.25">
      <c r="C2276"/>
      <c r="D2276"/>
      <c r="E2276"/>
      <c r="F2276"/>
      <c r="G2276"/>
      <c r="H2276"/>
      <c r="I2276" s="11"/>
      <c r="J2276" s="11"/>
      <c r="K2276"/>
      <c r="L2276"/>
      <c r="M2276"/>
      <c r="N2276"/>
    </row>
    <row r="2277" spans="3:14" x14ac:dyDescent="0.25">
      <c r="C2277"/>
      <c r="D2277"/>
      <c r="E2277"/>
      <c r="F2277"/>
      <c r="G2277"/>
      <c r="H2277"/>
      <c r="I2277" s="11"/>
      <c r="J2277" s="11"/>
      <c r="K2277"/>
      <c r="L2277"/>
      <c r="M2277"/>
      <c r="N2277"/>
    </row>
    <row r="2278" spans="3:14" x14ac:dyDescent="0.25">
      <c r="C2278"/>
      <c r="D2278"/>
      <c r="E2278"/>
      <c r="F2278"/>
      <c r="G2278"/>
      <c r="H2278"/>
      <c r="I2278" s="11"/>
      <c r="J2278" s="11"/>
      <c r="K2278"/>
      <c r="L2278"/>
      <c r="M2278"/>
      <c r="N2278"/>
    </row>
    <row r="2279" spans="3:14" x14ac:dyDescent="0.25">
      <c r="C2279"/>
      <c r="D2279"/>
      <c r="E2279"/>
      <c r="F2279"/>
      <c r="G2279"/>
      <c r="H2279"/>
      <c r="I2279" s="11"/>
      <c r="J2279" s="11"/>
      <c r="K2279"/>
      <c r="L2279"/>
      <c r="M2279"/>
      <c r="N2279"/>
    </row>
    <row r="2280" spans="3:14" x14ac:dyDescent="0.25">
      <c r="C2280"/>
      <c r="D2280"/>
      <c r="E2280"/>
      <c r="F2280"/>
      <c r="G2280"/>
      <c r="H2280"/>
      <c r="I2280" s="11"/>
      <c r="J2280" s="11"/>
      <c r="K2280"/>
      <c r="L2280"/>
      <c r="M2280"/>
      <c r="N2280"/>
    </row>
    <row r="2281" spans="3:14" x14ac:dyDescent="0.25">
      <c r="C2281"/>
      <c r="D2281"/>
      <c r="E2281"/>
      <c r="F2281"/>
      <c r="G2281"/>
      <c r="H2281"/>
      <c r="I2281" s="11"/>
      <c r="J2281" s="11"/>
      <c r="K2281"/>
      <c r="L2281"/>
      <c r="M2281"/>
      <c r="N2281"/>
    </row>
    <row r="2282" spans="3:14" x14ac:dyDescent="0.25">
      <c r="C2282"/>
      <c r="D2282"/>
      <c r="E2282"/>
      <c r="F2282"/>
      <c r="G2282"/>
      <c r="H2282"/>
      <c r="I2282" s="11"/>
      <c r="J2282" s="11"/>
      <c r="K2282"/>
      <c r="L2282"/>
      <c r="M2282"/>
      <c r="N2282"/>
    </row>
    <row r="2283" spans="3:14" x14ac:dyDescent="0.25">
      <c r="C2283"/>
      <c r="D2283"/>
      <c r="E2283"/>
      <c r="F2283"/>
      <c r="G2283"/>
      <c r="H2283"/>
      <c r="I2283" s="11"/>
      <c r="J2283" s="11"/>
      <c r="K2283"/>
      <c r="L2283"/>
      <c r="M2283"/>
      <c r="N2283"/>
    </row>
    <row r="2284" spans="3:14" x14ac:dyDescent="0.25">
      <c r="C2284"/>
      <c r="D2284"/>
      <c r="E2284"/>
      <c r="F2284"/>
      <c r="G2284"/>
      <c r="H2284"/>
      <c r="I2284" s="11"/>
      <c r="J2284" s="11"/>
      <c r="K2284"/>
      <c r="L2284"/>
      <c r="M2284"/>
      <c r="N2284"/>
    </row>
    <row r="2285" spans="3:14" x14ac:dyDescent="0.25">
      <c r="C2285"/>
      <c r="D2285"/>
      <c r="E2285"/>
      <c r="F2285"/>
      <c r="G2285"/>
      <c r="H2285"/>
      <c r="I2285" s="11"/>
      <c r="J2285" s="11"/>
      <c r="K2285"/>
      <c r="L2285"/>
      <c r="M2285"/>
      <c r="N2285"/>
    </row>
    <row r="2286" spans="3:14" x14ac:dyDescent="0.25">
      <c r="C2286"/>
      <c r="D2286"/>
      <c r="E2286"/>
      <c r="F2286"/>
      <c r="G2286"/>
      <c r="H2286"/>
      <c r="I2286" s="11"/>
      <c r="J2286" s="11"/>
      <c r="K2286"/>
      <c r="L2286"/>
      <c r="M2286"/>
      <c r="N2286"/>
    </row>
    <row r="2287" spans="3:14" x14ac:dyDescent="0.25">
      <c r="C2287"/>
      <c r="D2287"/>
      <c r="E2287"/>
      <c r="F2287"/>
      <c r="G2287"/>
      <c r="H2287"/>
      <c r="I2287" s="11"/>
      <c r="J2287" s="11"/>
      <c r="K2287"/>
      <c r="L2287"/>
      <c r="M2287"/>
      <c r="N2287"/>
    </row>
    <row r="2288" spans="3:14" x14ac:dyDescent="0.25">
      <c r="C2288"/>
      <c r="D2288"/>
      <c r="E2288"/>
      <c r="F2288"/>
      <c r="G2288"/>
      <c r="H2288"/>
      <c r="I2288" s="11"/>
      <c r="J2288" s="11"/>
      <c r="K2288"/>
      <c r="L2288"/>
      <c r="M2288"/>
      <c r="N2288"/>
    </row>
    <row r="2289" spans="3:14" x14ac:dyDescent="0.25">
      <c r="C2289"/>
      <c r="D2289"/>
      <c r="E2289"/>
      <c r="F2289"/>
      <c r="G2289"/>
      <c r="H2289"/>
      <c r="I2289" s="11"/>
      <c r="J2289" s="11"/>
      <c r="K2289"/>
      <c r="L2289"/>
      <c r="M2289"/>
      <c r="N2289"/>
    </row>
    <row r="2290" spans="3:14" x14ac:dyDescent="0.25">
      <c r="C2290"/>
      <c r="D2290"/>
      <c r="E2290"/>
      <c r="F2290"/>
      <c r="G2290"/>
      <c r="H2290"/>
      <c r="I2290" s="11"/>
      <c r="J2290" s="11"/>
      <c r="K2290"/>
      <c r="L2290"/>
      <c r="M2290"/>
      <c r="N2290"/>
    </row>
    <row r="2291" spans="3:14" x14ac:dyDescent="0.25">
      <c r="C2291"/>
      <c r="D2291"/>
      <c r="E2291"/>
      <c r="F2291"/>
      <c r="G2291"/>
      <c r="H2291"/>
      <c r="I2291" s="11"/>
      <c r="J2291" s="11"/>
      <c r="K2291"/>
      <c r="L2291"/>
      <c r="M2291"/>
      <c r="N2291"/>
    </row>
    <row r="2292" spans="3:14" x14ac:dyDescent="0.25">
      <c r="C2292"/>
      <c r="D2292"/>
      <c r="E2292"/>
      <c r="F2292"/>
      <c r="G2292"/>
      <c r="H2292"/>
      <c r="I2292" s="11"/>
      <c r="J2292" s="11"/>
      <c r="K2292"/>
      <c r="L2292"/>
      <c r="M2292"/>
      <c r="N2292"/>
    </row>
    <row r="2293" spans="3:14" x14ac:dyDescent="0.25">
      <c r="C2293"/>
      <c r="D2293"/>
      <c r="E2293"/>
      <c r="F2293"/>
      <c r="G2293"/>
      <c r="H2293"/>
      <c r="I2293" s="11"/>
      <c r="J2293" s="11"/>
      <c r="K2293"/>
      <c r="L2293"/>
      <c r="M2293"/>
      <c r="N2293"/>
    </row>
    <row r="2294" spans="3:14" x14ac:dyDescent="0.25">
      <c r="C2294"/>
      <c r="D2294"/>
      <c r="E2294"/>
      <c r="F2294"/>
      <c r="G2294"/>
      <c r="H2294"/>
      <c r="I2294" s="11"/>
      <c r="J2294" s="11"/>
      <c r="K2294"/>
      <c r="L2294"/>
      <c r="M2294"/>
      <c r="N2294"/>
    </row>
    <row r="2295" spans="3:14" x14ac:dyDescent="0.25">
      <c r="C2295"/>
      <c r="D2295"/>
      <c r="E2295"/>
      <c r="F2295"/>
      <c r="G2295"/>
      <c r="H2295"/>
      <c r="I2295" s="11"/>
      <c r="J2295" s="11"/>
      <c r="K2295"/>
      <c r="L2295"/>
      <c r="M2295"/>
      <c r="N2295"/>
    </row>
    <row r="2296" spans="3:14" x14ac:dyDescent="0.25">
      <c r="C2296"/>
      <c r="D2296"/>
      <c r="E2296"/>
      <c r="F2296"/>
      <c r="G2296"/>
      <c r="H2296"/>
      <c r="I2296" s="11"/>
      <c r="J2296" s="11"/>
      <c r="K2296"/>
      <c r="L2296"/>
      <c r="M2296"/>
      <c r="N2296"/>
    </row>
    <row r="2297" spans="3:14" x14ac:dyDescent="0.25">
      <c r="C2297"/>
      <c r="D2297"/>
      <c r="E2297"/>
      <c r="F2297"/>
      <c r="G2297"/>
      <c r="H2297"/>
      <c r="I2297" s="11"/>
      <c r="J2297" s="11"/>
      <c r="K2297"/>
      <c r="L2297"/>
      <c r="M2297"/>
      <c r="N2297"/>
    </row>
    <row r="2298" spans="3:14" x14ac:dyDescent="0.25">
      <c r="C2298"/>
      <c r="D2298"/>
      <c r="E2298"/>
      <c r="F2298"/>
      <c r="G2298"/>
      <c r="H2298"/>
      <c r="I2298" s="11"/>
      <c r="J2298" s="11"/>
      <c r="K2298"/>
      <c r="L2298"/>
      <c r="M2298"/>
      <c r="N2298"/>
    </row>
    <row r="2299" spans="3:14" x14ac:dyDescent="0.25">
      <c r="C2299"/>
      <c r="D2299"/>
      <c r="E2299"/>
      <c r="F2299"/>
      <c r="G2299"/>
      <c r="H2299"/>
      <c r="I2299" s="11"/>
      <c r="J2299" s="11"/>
      <c r="K2299"/>
      <c r="L2299"/>
      <c r="M2299"/>
      <c r="N2299"/>
    </row>
    <row r="2300" spans="3:14" x14ac:dyDescent="0.25">
      <c r="C2300"/>
      <c r="D2300"/>
      <c r="E2300"/>
      <c r="F2300"/>
      <c r="G2300"/>
      <c r="H2300"/>
      <c r="I2300" s="11"/>
      <c r="J2300" s="11"/>
      <c r="K2300"/>
      <c r="L2300"/>
      <c r="M2300"/>
      <c r="N2300"/>
    </row>
    <row r="2301" spans="3:14" x14ac:dyDescent="0.25">
      <c r="C2301"/>
      <c r="D2301"/>
      <c r="E2301"/>
      <c r="F2301"/>
      <c r="G2301"/>
      <c r="H2301"/>
      <c r="I2301" s="11"/>
      <c r="J2301" s="11"/>
      <c r="K2301"/>
      <c r="L2301"/>
      <c r="M2301"/>
      <c r="N2301"/>
    </row>
    <row r="2302" spans="3:14" x14ac:dyDescent="0.25">
      <c r="C2302"/>
      <c r="D2302"/>
      <c r="E2302"/>
      <c r="F2302"/>
      <c r="G2302"/>
      <c r="H2302"/>
      <c r="I2302" s="11"/>
      <c r="J2302" s="11"/>
      <c r="K2302"/>
      <c r="L2302"/>
      <c r="M2302"/>
      <c r="N2302"/>
    </row>
    <row r="2303" spans="3:14" x14ac:dyDescent="0.25">
      <c r="C2303"/>
      <c r="D2303"/>
      <c r="E2303"/>
      <c r="F2303"/>
      <c r="G2303"/>
      <c r="H2303"/>
      <c r="I2303" s="11"/>
      <c r="J2303" s="11"/>
      <c r="K2303"/>
      <c r="L2303"/>
      <c r="M2303"/>
      <c r="N2303"/>
    </row>
    <row r="2304" spans="3:14" x14ac:dyDescent="0.25">
      <c r="C2304"/>
      <c r="D2304"/>
      <c r="E2304"/>
      <c r="F2304"/>
      <c r="G2304"/>
      <c r="H2304"/>
      <c r="I2304" s="11"/>
      <c r="J2304" s="11"/>
      <c r="K2304"/>
      <c r="L2304"/>
      <c r="M2304"/>
      <c r="N2304"/>
    </row>
    <row r="2305" spans="3:14" x14ac:dyDescent="0.25">
      <c r="C2305"/>
      <c r="D2305"/>
      <c r="E2305"/>
      <c r="F2305"/>
      <c r="G2305"/>
      <c r="H2305"/>
      <c r="I2305" s="11"/>
      <c r="J2305" s="11"/>
      <c r="K2305"/>
      <c r="L2305"/>
      <c r="M2305"/>
      <c r="N2305"/>
    </row>
    <row r="2306" spans="3:14" x14ac:dyDescent="0.25">
      <c r="C2306"/>
      <c r="D2306"/>
      <c r="E2306"/>
      <c r="F2306"/>
      <c r="G2306"/>
      <c r="H2306"/>
      <c r="I2306" s="11"/>
      <c r="J2306" s="11"/>
      <c r="K2306"/>
      <c r="L2306"/>
      <c r="M2306"/>
      <c r="N2306"/>
    </row>
    <row r="2307" spans="3:14" x14ac:dyDescent="0.25">
      <c r="C2307"/>
      <c r="D2307"/>
      <c r="E2307"/>
      <c r="F2307"/>
      <c r="G2307"/>
      <c r="H2307"/>
      <c r="I2307" s="11"/>
      <c r="J2307" s="11"/>
      <c r="K2307"/>
      <c r="L2307"/>
      <c r="M2307"/>
      <c r="N2307"/>
    </row>
    <row r="2308" spans="3:14" x14ac:dyDescent="0.25">
      <c r="C2308"/>
      <c r="D2308"/>
      <c r="E2308"/>
      <c r="F2308"/>
      <c r="G2308"/>
      <c r="H2308"/>
      <c r="I2308" s="11"/>
      <c r="J2308" s="11"/>
      <c r="K2308"/>
      <c r="L2308"/>
      <c r="M2308"/>
      <c r="N2308"/>
    </row>
    <row r="2309" spans="3:14" x14ac:dyDescent="0.25">
      <c r="C2309"/>
      <c r="D2309"/>
      <c r="E2309"/>
      <c r="F2309"/>
      <c r="G2309"/>
      <c r="H2309"/>
      <c r="I2309" s="11"/>
      <c r="J2309" s="11"/>
      <c r="K2309"/>
      <c r="L2309"/>
      <c r="M2309"/>
      <c r="N2309"/>
    </row>
    <row r="2310" spans="3:14" x14ac:dyDescent="0.25">
      <c r="C2310"/>
      <c r="D2310"/>
      <c r="E2310"/>
      <c r="F2310"/>
      <c r="G2310"/>
      <c r="H2310"/>
      <c r="I2310" s="11"/>
      <c r="J2310" s="11"/>
      <c r="K2310"/>
      <c r="L2310"/>
      <c r="M2310"/>
      <c r="N2310"/>
    </row>
    <row r="2311" spans="3:14" x14ac:dyDescent="0.25">
      <c r="C2311"/>
      <c r="D2311"/>
      <c r="E2311"/>
      <c r="F2311"/>
      <c r="G2311"/>
      <c r="H2311"/>
      <c r="I2311" s="11"/>
      <c r="J2311" s="11"/>
      <c r="K2311"/>
      <c r="L2311"/>
      <c r="M2311"/>
      <c r="N2311"/>
    </row>
    <row r="2312" spans="3:14" x14ac:dyDescent="0.25">
      <c r="C2312"/>
      <c r="D2312"/>
      <c r="E2312"/>
      <c r="F2312"/>
      <c r="G2312"/>
      <c r="H2312"/>
      <c r="I2312" s="11"/>
      <c r="J2312" s="11"/>
      <c r="K2312"/>
      <c r="L2312"/>
      <c r="M2312"/>
      <c r="N2312"/>
    </row>
    <row r="2313" spans="3:14" x14ac:dyDescent="0.25">
      <c r="C2313"/>
      <c r="D2313"/>
      <c r="E2313"/>
      <c r="F2313"/>
      <c r="G2313"/>
      <c r="H2313"/>
      <c r="I2313" s="11"/>
      <c r="J2313" s="11"/>
      <c r="K2313"/>
      <c r="L2313"/>
      <c r="M2313"/>
      <c r="N2313"/>
    </row>
    <row r="2314" spans="3:14" x14ac:dyDescent="0.25">
      <c r="C2314"/>
      <c r="D2314"/>
      <c r="E2314"/>
      <c r="F2314"/>
      <c r="G2314"/>
      <c r="H2314"/>
      <c r="I2314" s="11"/>
      <c r="J2314" s="11"/>
      <c r="K2314"/>
      <c r="L2314"/>
      <c r="M2314"/>
      <c r="N2314"/>
    </row>
    <row r="2315" spans="3:14" x14ac:dyDescent="0.25">
      <c r="C2315"/>
      <c r="D2315"/>
      <c r="E2315"/>
      <c r="F2315"/>
      <c r="G2315"/>
      <c r="H2315"/>
      <c r="I2315" s="11"/>
      <c r="J2315" s="11"/>
      <c r="K2315"/>
      <c r="L2315"/>
      <c r="M2315"/>
      <c r="N2315"/>
    </row>
    <row r="2316" spans="3:14" x14ac:dyDescent="0.25">
      <c r="C2316"/>
      <c r="D2316"/>
      <c r="E2316"/>
      <c r="F2316"/>
      <c r="G2316"/>
      <c r="H2316"/>
      <c r="I2316" s="11"/>
      <c r="J2316" s="11"/>
      <c r="K2316"/>
      <c r="L2316"/>
      <c r="M2316"/>
      <c r="N2316"/>
    </row>
    <row r="2317" spans="3:14" x14ac:dyDescent="0.25">
      <c r="C2317"/>
      <c r="D2317"/>
      <c r="E2317"/>
      <c r="F2317"/>
      <c r="G2317"/>
      <c r="H2317"/>
      <c r="I2317" s="11"/>
      <c r="J2317" s="11"/>
      <c r="K2317"/>
      <c r="L2317"/>
      <c r="M2317"/>
      <c r="N2317"/>
    </row>
    <row r="2318" spans="3:14" x14ac:dyDescent="0.25">
      <c r="C2318"/>
      <c r="D2318"/>
      <c r="E2318"/>
      <c r="F2318"/>
      <c r="G2318"/>
      <c r="H2318"/>
      <c r="I2318" s="11"/>
      <c r="J2318" s="11"/>
      <c r="K2318"/>
      <c r="L2318"/>
      <c r="M2318"/>
      <c r="N2318"/>
    </row>
    <row r="2319" spans="3:14" x14ac:dyDescent="0.25">
      <c r="C2319"/>
      <c r="D2319"/>
      <c r="E2319"/>
      <c r="F2319"/>
      <c r="G2319"/>
      <c r="H2319"/>
      <c r="I2319" s="11"/>
      <c r="J2319" s="11"/>
      <c r="K2319"/>
      <c r="L2319"/>
      <c r="M2319"/>
      <c r="N2319"/>
    </row>
    <row r="2320" spans="3:14" x14ac:dyDescent="0.25">
      <c r="C2320"/>
      <c r="D2320"/>
      <c r="E2320"/>
      <c r="F2320"/>
      <c r="G2320"/>
      <c r="H2320"/>
      <c r="I2320" s="11"/>
      <c r="J2320" s="11"/>
      <c r="K2320"/>
      <c r="L2320"/>
      <c r="M2320"/>
      <c r="N2320"/>
    </row>
    <row r="2321" spans="3:14" x14ac:dyDescent="0.25">
      <c r="C2321"/>
      <c r="D2321"/>
      <c r="E2321"/>
      <c r="F2321"/>
      <c r="G2321"/>
      <c r="H2321"/>
      <c r="I2321" s="11"/>
      <c r="J2321" s="11"/>
      <c r="K2321"/>
      <c r="L2321"/>
      <c r="M2321"/>
      <c r="N2321"/>
    </row>
    <row r="2322" spans="3:14" x14ac:dyDescent="0.25">
      <c r="C2322"/>
      <c r="D2322"/>
      <c r="E2322"/>
      <c r="F2322"/>
      <c r="G2322"/>
      <c r="H2322"/>
      <c r="I2322" s="11"/>
      <c r="J2322" s="11"/>
      <c r="K2322"/>
      <c r="L2322"/>
      <c r="M2322"/>
      <c r="N2322"/>
    </row>
    <row r="2323" spans="3:14" x14ac:dyDescent="0.25">
      <c r="C2323"/>
      <c r="D2323"/>
      <c r="E2323"/>
      <c r="F2323"/>
      <c r="G2323"/>
      <c r="H2323"/>
      <c r="I2323" s="11"/>
      <c r="J2323" s="11"/>
      <c r="K2323"/>
      <c r="L2323"/>
      <c r="M2323"/>
      <c r="N2323"/>
    </row>
    <row r="2324" spans="3:14" x14ac:dyDescent="0.25">
      <c r="C2324"/>
      <c r="D2324"/>
      <c r="E2324"/>
      <c r="F2324"/>
      <c r="G2324"/>
      <c r="H2324"/>
      <c r="I2324" s="11"/>
      <c r="J2324" s="11"/>
      <c r="K2324"/>
      <c r="L2324"/>
      <c r="M2324"/>
      <c r="N2324"/>
    </row>
    <row r="2325" spans="3:14" x14ac:dyDescent="0.25">
      <c r="C2325"/>
      <c r="D2325"/>
      <c r="E2325"/>
      <c r="F2325"/>
      <c r="G2325"/>
      <c r="H2325"/>
      <c r="I2325" s="11"/>
      <c r="J2325" s="11"/>
      <c r="K2325"/>
      <c r="L2325"/>
      <c r="M2325"/>
      <c r="N2325"/>
    </row>
    <row r="2326" spans="3:14" x14ac:dyDescent="0.25">
      <c r="C2326"/>
      <c r="D2326"/>
      <c r="E2326"/>
      <c r="F2326"/>
      <c r="G2326"/>
      <c r="H2326"/>
      <c r="I2326" s="11"/>
      <c r="J2326" s="11"/>
      <c r="K2326"/>
      <c r="L2326"/>
      <c r="M2326"/>
      <c r="N2326"/>
    </row>
    <row r="2327" spans="3:14" x14ac:dyDescent="0.25">
      <c r="C2327"/>
      <c r="D2327"/>
      <c r="E2327"/>
      <c r="F2327"/>
      <c r="G2327"/>
      <c r="H2327"/>
      <c r="I2327" s="11"/>
      <c r="J2327" s="11"/>
      <c r="K2327"/>
      <c r="L2327"/>
      <c r="M2327"/>
      <c r="N2327"/>
    </row>
    <row r="2328" spans="3:14" x14ac:dyDescent="0.25">
      <c r="C2328"/>
      <c r="D2328"/>
      <c r="E2328"/>
      <c r="F2328"/>
      <c r="G2328"/>
      <c r="H2328"/>
      <c r="I2328" s="11"/>
      <c r="J2328" s="11"/>
      <c r="K2328"/>
      <c r="L2328"/>
      <c r="M2328"/>
      <c r="N2328"/>
    </row>
    <row r="2329" spans="3:14" x14ac:dyDescent="0.25">
      <c r="C2329"/>
      <c r="D2329"/>
      <c r="E2329"/>
      <c r="F2329"/>
      <c r="G2329"/>
      <c r="H2329"/>
      <c r="I2329" s="11"/>
      <c r="J2329" s="11"/>
      <c r="K2329"/>
      <c r="L2329"/>
      <c r="M2329"/>
      <c r="N2329"/>
    </row>
    <row r="2330" spans="3:14" x14ac:dyDescent="0.25">
      <c r="C2330"/>
      <c r="D2330"/>
      <c r="E2330"/>
      <c r="F2330"/>
      <c r="G2330"/>
      <c r="H2330"/>
      <c r="I2330" s="11"/>
      <c r="J2330" s="11"/>
      <c r="K2330"/>
      <c r="L2330"/>
      <c r="M2330"/>
      <c r="N2330"/>
    </row>
    <row r="2331" spans="3:14" x14ac:dyDescent="0.25">
      <c r="C2331"/>
      <c r="D2331"/>
      <c r="E2331"/>
      <c r="F2331"/>
      <c r="G2331"/>
      <c r="H2331"/>
      <c r="I2331" s="11"/>
      <c r="J2331" s="11"/>
      <c r="K2331"/>
      <c r="L2331"/>
      <c r="M2331"/>
      <c r="N2331"/>
    </row>
    <row r="2332" spans="3:14" x14ac:dyDescent="0.25">
      <c r="C2332"/>
      <c r="D2332"/>
      <c r="E2332"/>
      <c r="F2332"/>
      <c r="G2332"/>
      <c r="H2332"/>
      <c r="I2332" s="11"/>
      <c r="J2332" s="11"/>
      <c r="K2332"/>
      <c r="L2332"/>
      <c r="M2332"/>
      <c r="N2332"/>
    </row>
    <row r="2333" spans="3:14" x14ac:dyDescent="0.25">
      <c r="C2333"/>
      <c r="D2333"/>
      <c r="E2333"/>
      <c r="F2333"/>
      <c r="G2333"/>
      <c r="H2333"/>
      <c r="I2333" s="11"/>
      <c r="J2333" s="11"/>
      <c r="K2333"/>
      <c r="L2333"/>
      <c r="M2333"/>
      <c r="N2333"/>
    </row>
    <row r="2334" spans="3:14" x14ac:dyDescent="0.25">
      <c r="C2334"/>
      <c r="D2334"/>
      <c r="E2334"/>
      <c r="F2334"/>
      <c r="G2334"/>
      <c r="H2334"/>
      <c r="I2334" s="11"/>
      <c r="J2334" s="11"/>
      <c r="K2334"/>
      <c r="L2334"/>
      <c r="M2334"/>
      <c r="N2334"/>
    </row>
    <row r="2335" spans="3:14" x14ac:dyDescent="0.25">
      <c r="C2335"/>
      <c r="D2335"/>
      <c r="E2335"/>
      <c r="F2335"/>
      <c r="G2335"/>
      <c r="H2335"/>
      <c r="I2335" s="11"/>
      <c r="J2335" s="11"/>
      <c r="K2335"/>
      <c r="L2335"/>
      <c r="M2335"/>
      <c r="N2335"/>
    </row>
    <row r="2336" spans="3:14" x14ac:dyDescent="0.25">
      <c r="C2336"/>
      <c r="D2336"/>
      <c r="E2336"/>
      <c r="F2336"/>
      <c r="G2336"/>
      <c r="H2336"/>
      <c r="I2336" s="11"/>
      <c r="J2336" s="11"/>
      <c r="K2336"/>
      <c r="L2336"/>
      <c r="M2336"/>
      <c r="N2336"/>
    </row>
    <row r="2337" spans="3:14" x14ac:dyDescent="0.25">
      <c r="C2337"/>
      <c r="D2337"/>
      <c r="E2337"/>
      <c r="F2337"/>
      <c r="G2337"/>
      <c r="H2337"/>
      <c r="I2337" s="11"/>
      <c r="J2337" s="11"/>
      <c r="K2337"/>
      <c r="L2337"/>
      <c r="M2337"/>
      <c r="N2337"/>
    </row>
    <row r="2338" spans="3:14" x14ac:dyDescent="0.25">
      <c r="C2338"/>
      <c r="D2338"/>
      <c r="E2338"/>
      <c r="F2338"/>
      <c r="G2338"/>
      <c r="H2338"/>
      <c r="I2338" s="11"/>
      <c r="J2338" s="11"/>
      <c r="K2338"/>
      <c r="L2338"/>
      <c r="M2338"/>
      <c r="N2338"/>
    </row>
    <row r="2339" spans="3:14" x14ac:dyDescent="0.25">
      <c r="C2339"/>
      <c r="D2339"/>
      <c r="E2339"/>
      <c r="F2339"/>
      <c r="G2339"/>
      <c r="H2339"/>
      <c r="I2339" s="11"/>
      <c r="J2339" s="11"/>
      <c r="K2339"/>
      <c r="L2339"/>
      <c r="M2339"/>
      <c r="N2339"/>
    </row>
    <row r="2340" spans="3:14" x14ac:dyDescent="0.25">
      <c r="C2340"/>
      <c r="D2340"/>
      <c r="E2340"/>
      <c r="F2340"/>
      <c r="G2340"/>
      <c r="H2340"/>
      <c r="I2340" s="11"/>
      <c r="J2340" s="11"/>
      <c r="K2340"/>
      <c r="L2340"/>
      <c r="M2340"/>
      <c r="N2340"/>
    </row>
    <row r="2341" spans="3:14" x14ac:dyDescent="0.25">
      <c r="C2341"/>
      <c r="D2341"/>
      <c r="E2341"/>
      <c r="F2341"/>
      <c r="G2341"/>
      <c r="H2341"/>
      <c r="I2341" s="11"/>
      <c r="J2341" s="11"/>
      <c r="K2341"/>
      <c r="L2341"/>
      <c r="M2341"/>
      <c r="N2341"/>
    </row>
    <row r="2342" spans="3:14" x14ac:dyDescent="0.25">
      <c r="C2342"/>
      <c r="D2342"/>
      <c r="E2342"/>
      <c r="F2342"/>
      <c r="G2342"/>
      <c r="H2342"/>
      <c r="I2342" s="11"/>
      <c r="J2342" s="11"/>
      <c r="K2342"/>
      <c r="L2342"/>
      <c r="M2342"/>
      <c r="N2342"/>
    </row>
    <row r="2343" spans="3:14" x14ac:dyDescent="0.25">
      <c r="C2343"/>
      <c r="D2343"/>
      <c r="E2343"/>
      <c r="F2343"/>
      <c r="G2343"/>
      <c r="H2343"/>
      <c r="I2343" s="11"/>
      <c r="J2343" s="11"/>
      <c r="K2343"/>
      <c r="L2343"/>
      <c r="M2343"/>
      <c r="N2343"/>
    </row>
    <row r="2344" spans="3:14" x14ac:dyDescent="0.25">
      <c r="C2344"/>
      <c r="D2344"/>
      <c r="E2344"/>
      <c r="F2344"/>
      <c r="G2344"/>
      <c r="H2344"/>
      <c r="I2344" s="11"/>
      <c r="J2344" s="11"/>
      <c r="K2344"/>
      <c r="L2344"/>
      <c r="M2344"/>
      <c r="N2344"/>
    </row>
    <row r="2345" spans="3:14" x14ac:dyDescent="0.25">
      <c r="C2345"/>
      <c r="D2345"/>
      <c r="E2345"/>
      <c r="F2345"/>
      <c r="G2345"/>
      <c r="H2345"/>
      <c r="I2345" s="11"/>
      <c r="J2345" s="11"/>
      <c r="K2345"/>
      <c r="L2345"/>
      <c r="M2345"/>
      <c r="N2345"/>
    </row>
    <row r="2346" spans="3:14" x14ac:dyDescent="0.25">
      <c r="C2346"/>
      <c r="D2346"/>
      <c r="E2346"/>
      <c r="F2346"/>
      <c r="G2346"/>
      <c r="H2346"/>
      <c r="I2346" s="11"/>
      <c r="J2346" s="11"/>
      <c r="K2346"/>
      <c r="L2346"/>
      <c r="M2346"/>
      <c r="N2346"/>
    </row>
    <row r="2347" spans="3:14" x14ac:dyDescent="0.25">
      <c r="C2347"/>
      <c r="D2347"/>
      <c r="E2347"/>
      <c r="F2347"/>
      <c r="G2347"/>
      <c r="H2347"/>
      <c r="I2347" s="11"/>
      <c r="J2347" s="11"/>
      <c r="K2347"/>
      <c r="L2347"/>
      <c r="M2347"/>
      <c r="N2347"/>
    </row>
    <row r="2348" spans="3:14" x14ac:dyDescent="0.25">
      <c r="C2348"/>
      <c r="D2348"/>
      <c r="E2348"/>
      <c r="F2348"/>
      <c r="G2348"/>
      <c r="H2348"/>
      <c r="I2348" s="11"/>
      <c r="J2348" s="11"/>
      <c r="K2348"/>
      <c r="L2348"/>
      <c r="M2348"/>
      <c r="N2348"/>
    </row>
    <row r="2349" spans="3:14" x14ac:dyDescent="0.25">
      <c r="C2349"/>
      <c r="D2349"/>
      <c r="E2349"/>
      <c r="F2349"/>
      <c r="G2349"/>
      <c r="H2349"/>
      <c r="I2349" s="11"/>
      <c r="J2349" s="11"/>
      <c r="K2349"/>
      <c r="L2349"/>
      <c r="M2349"/>
      <c r="N2349"/>
    </row>
    <row r="2350" spans="3:14" x14ac:dyDescent="0.25">
      <c r="C2350"/>
      <c r="D2350"/>
      <c r="E2350"/>
      <c r="F2350"/>
      <c r="G2350"/>
      <c r="H2350"/>
      <c r="I2350" s="11"/>
      <c r="J2350" s="11"/>
      <c r="K2350"/>
      <c r="L2350"/>
      <c r="M2350"/>
      <c r="N2350"/>
    </row>
    <row r="2351" spans="3:14" x14ac:dyDescent="0.25">
      <c r="C2351"/>
      <c r="D2351"/>
      <c r="E2351"/>
      <c r="F2351"/>
      <c r="G2351"/>
      <c r="H2351"/>
      <c r="I2351" s="11"/>
      <c r="J2351" s="11"/>
      <c r="K2351"/>
      <c r="L2351"/>
      <c r="M2351"/>
      <c r="N2351"/>
    </row>
    <row r="2352" spans="3:14" x14ac:dyDescent="0.25">
      <c r="C2352"/>
      <c r="D2352"/>
      <c r="E2352"/>
      <c r="F2352"/>
      <c r="G2352"/>
      <c r="H2352"/>
      <c r="I2352" s="11"/>
      <c r="J2352" s="11"/>
      <c r="K2352"/>
      <c r="L2352"/>
      <c r="M2352"/>
      <c r="N2352"/>
    </row>
    <row r="2353" spans="3:14" x14ac:dyDescent="0.25">
      <c r="C2353"/>
      <c r="D2353"/>
      <c r="E2353"/>
      <c r="F2353"/>
      <c r="G2353"/>
      <c r="H2353"/>
      <c r="I2353" s="11"/>
      <c r="J2353" s="11"/>
      <c r="K2353"/>
      <c r="L2353"/>
      <c r="M2353"/>
      <c r="N2353"/>
    </row>
    <row r="2354" spans="3:14" x14ac:dyDescent="0.25">
      <c r="C2354"/>
      <c r="D2354"/>
      <c r="E2354"/>
      <c r="F2354"/>
      <c r="G2354"/>
      <c r="H2354"/>
      <c r="I2354" s="11"/>
      <c r="J2354" s="11"/>
      <c r="K2354"/>
      <c r="L2354"/>
      <c r="M2354"/>
      <c r="N2354"/>
    </row>
    <row r="2355" spans="3:14" x14ac:dyDescent="0.25">
      <c r="C2355"/>
      <c r="D2355"/>
      <c r="E2355"/>
      <c r="F2355"/>
      <c r="G2355"/>
      <c r="H2355"/>
      <c r="I2355" s="11"/>
      <c r="J2355" s="11"/>
      <c r="K2355"/>
      <c r="L2355"/>
      <c r="M2355"/>
      <c r="N2355"/>
    </row>
    <row r="2356" spans="3:14" x14ac:dyDescent="0.25">
      <c r="C2356"/>
      <c r="D2356"/>
      <c r="E2356"/>
      <c r="F2356"/>
      <c r="G2356"/>
      <c r="H2356"/>
      <c r="I2356" s="11"/>
      <c r="J2356" s="11"/>
      <c r="K2356"/>
      <c r="L2356"/>
      <c r="M2356"/>
      <c r="N2356"/>
    </row>
    <row r="2357" spans="3:14" x14ac:dyDescent="0.25">
      <c r="C2357"/>
      <c r="D2357"/>
      <c r="E2357"/>
      <c r="F2357"/>
      <c r="G2357"/>
      <c r="H2357"/>
      <c r="I2357" s="11"/>
      <c r="J2357" s="11"/>
      <c r="K2357"/>
      <c r="L2357"/>
      <c r="M2357"/>
      <c r="N2357"/>
    </row>
    <row r="2358" spans="3:14" x14ac:dyDescent="0.25">
      <c r="C2358"/>
      <c r="D2358"/>
      <c r="E2358"/>
      <c r="F2358"/>
      <c r="G2358"/>
      <c r="H2358"/>
      <c r="I2358" s="11"/>
      <c r="J2358" s="11"/>
      <c r="K2358"/>
      <c r="L2358"/>
      <c r="M2358"/>
      <c r="N2358"/>
    </row>
    <row r="2359" spans="3:14" x14ac:dyDescent="0.25">
      <c r="C2359"/>
      <c r="D2359"/>
      <c r="E2359"/>
      <c r="F2359"/>
      <c r="G2359"/>
      <c r="H2359"/>
      <c r="I2359" s="11"/>
      <c r="J2359" s="11"/>
      <c r="K2359"/>
      <c r="L2359"/>
      <c r="M2359"/>
      <c r="N2359"/>
    </row>
    <row r="2360" spans="3:14" x14ac:dyDescent="0.25">
      <c r="C2360"/>
      <c r="D2360"/>
      <c r="E2360"/>
      <c r="F2360"/>
      <c r="G2360"/>
      <c r="H2360"/>
      <c r="I2360" s="11"/>
      <c r="J2360" s="11"/>
      <c r="K2360"/>
      <c r="L2360"/>
      <c r="M2360"/>
      <c r="N2360"/>
    </row>
    <row r="2361" spans="3:14" x14ac:dyDescent="0.25">
      <c r="C2361"/>
      <c r="D2361"/>
      <c r="E2361"/>
      <c r="F2361"/>
      <c r="G2361"/>
      <c r="H2361"/>
      <c r="I2361" s="11"/>
      <c r="J2361" s="11"/>
      <c r="K2361"/>
      <c r="L2361"/>
      <c r="M2361"/>
      <c r="N2361"/>
    </row>
    <row r="2362" spans="3:14" x14ac:dyDescent="0.25">
      <c r="C2362"/>
      <c r="D2362"/>
      <c r="E2362"/>
      <c r="F2362"/>
      <c r="G2362"/>
      <c r="H2362"/>
      <c r="I2362" s="11"/>
      <c r="J2362" s="11"/>
      <c r="K2362"/>
      <c r="L2362"/>
      <c r="M2362"/>
      <c r="N2362"/>
    </row>
    <row r="2363" spans="3:14" x14ac:dyDescent="0.25">
      <c r="C2363"/>
      <c r="D2363"/>
      <c r="E2363"/>
      <c r="F2363"/>
      <c r="G2363"/>
      <c r="H2363"/>
      <c r="I2363" s="11"/>
      <c r="J2363" s="11"/>
      <c r="K2363"/>
      <c r="L2363"/>
      <c r="M2363"/>
      <c r="N2363"/>
    </row>
    <row r="2364" spans="3:14" x14ac:dyDescent="0.25">
      <c r="C2364"/>
      <c r="D2364"/>
      <c r="E2364"/>
      <c r="F2364"/>
      <c r="G2364"/>
      <c r="H2364"/>
      <c r="I2364" s="11"/>
      <c r="J2364" s="11"/>
      <c r="K2364"/>
      <c r="L2364"/>
      <c r="M2364"/>
      <c r="N2364"/>
    </row>
    <row r="2365" spans="3:14" x14ac:dyDescent="0.25">
      <c r="C2365"/>
      <c r="D2365"/>
      <c r="E2365"/>
      <c r="F2365"/>
      <c r="G2365"/>
      <c r="H2365"/>
      <c r="I2365" s="11"/>
      <c r="J2365" s="11"/>
      <c r="K2365"/>
      <c r="L2365"/>
      <c r="M2365"/>
      <c r="N2365"/>
    </row>
    <row r="2366" spans="3:14" x14ac:dyDescent="0.25">
      <c r="C2366"/>
      <c r="D2366"/>
      <c r="E2366"/>
      <c r="F2366"/>
      <c r="G2366"/>
      <c r="H2366"/>
      <c r="I2366" s="11"/>
      <c r="J2366" s="11"/>
      <c r="K2366"/>
      <c r="L2366"/>
      <c r="M2366"/>
      <c r="N2366"/>
    </row>
    <row r="2367" spans="3:14" x14ac:dyDescent="0.25">
      <c r="C2367"/>
      <c r="D2367"/>
      <c r="E2367"/>
      <c r="F2367"/>
      <c r="G2367"/>
      <c r="H2367"/>
      <c r="I2367" s="11"/>
      <c r="J2367" s="11"/>
      <c r="K2367"/>
      <c r="L2367"/>
      <c r="M2367"/>
      <c r="N2367"/>
    </row>
    <row r="2368" spans="3:14" x14ac:dyDescent="0.25">
      <c r="C2368"/>
      <c r="D2368"/>
      <c r="E2368"/>
      <c r="F2368"/>
      <c r="G2368"/>
      <c r="H2368"/>
      <c r="I2368" s="11"/>
      <c r="J2368" s="11"/>
      <c r="K2368"/>
      <c r="L2368"/>
      <c r="M2368"/>
      <c r="N2368"/>
    </row>
    <row r="2369" spans="3:14" x14ac:dyDescent="0.25">
      <c r="C2369"/>
      <c r="D2369"/>
      <c r="E2369"/>
      <c r="F2369"/>
      <c r="G2369"/>
      <c r="H2369"/>
      <c r="I2369" s="11"/>
      <c r="J2369" s="11"/>
      <c r="K2369"/>
      <c r="L2369"/>
      <c r="M2369"/>
      <c r="N2369"/>
    </row>
    <row r="2370" spans="3:14" x14ac:dyDescent="0.25">
      <c r="C2370"/>
      <c r="D2370"/>
      <c r="E2370"/>
      <c r="F2370"/>
      <c r="G2370"/>
      <c r="H2370"/>
      <c r="I2370" s="11"/>
      <c r="J2370" s="11"/>
      <c r="K2370"/>
      <c r="L2370"/>
      <c r="M2370"/>
      <c r="N2370"/>
    </row>
    <row r="2371" spans="3:14" x14ac:dyDescent="0.25">
      <c r="C2371"/>
      <c r="D2371"/>
      <c r="E2371"/>
      <c r="F2371"/>
      <c r="G2371"/>
      <c r="H2371"/>
      <c r="I2371" s="11"/>
      <c r="J2371" s="11"/>
      <c r="K2371"/>
      <c r="L2371"/>
      <c r="M2371"/>
      <c r="N2371"/>
    </row>
    <row r="2372" spans="3:14" x14ac:dyDescent="0.25">
      <c r="C2372"/>
      <c r="D2372"/>
      <c r="E2372"/>
      <c r="F2372"/>
      <c r="G2372"/>
      <c r="H2372"/>
      <c r="I2372" s="11"/>
      <c r="J2372" s="11"/>
      <c r="K2372"/>
      <c r="L2372"/>
      <c r="M2372"/>
      <c r="N2372"/>
    </row>
    <row r="2373" spans="3:14" x14ac:dyDescent="0.25">
      <c r="C2373"/>
      <c r="D2373"/>
      <c r="E2373"/>
      <c r="F2373"/>
      <c r="G2373"/>
      <c r="H2373"/>
      <c r="I2373" s="11"/>
      <c r="J2373" s="11"/>
      <c r="K2373"/>
      <c r="L2373"/>
      <c r="M2373"/>
      <c r="N2373"/>
    </row>
    <row r="2374" spans="3:14" x14ac:dyDescent="0.25">
      <c r="C2374"/>
      <c r="D2374"/>
      <c r="E2374"/>
      <c r="F2374"/>
      <c r="G2374"/>
      <c r="H2374"/>
      <c r="I2374" s="11"/>
      <c r="J2374" s="11"/>
      <c r="K2374"/>
      <c r="L2374"/>
      <c r="M2374"/>
      <c r="N2374"/>
    </row>
    <row r="2375" spans="3:14" x14ac:dyDescent="0.25">
      <c r="C2375"/>
      <c r="D2375"/>
      <c r="E2375"/>
      <c r="F2375"/>
      <c r="G2375"/>
      <c r="H2375"/>
      <c r="I2375" s="11"/>
      <c r="J2375" s="11"/>
      <c r="K2375"/>
      <c r="L2375"/>
      <c r="M2375"/>
      <c r="N2375"/>
    </row>
    <row r="2376" spans="3:14" x14ac:dyDescent="0.25">
      <c r="C2376"/>
      <c r="D2376"/>
      <c r="E2376"/>
      <c r="F2376"/>
      <c r="G2376"/>
      <c r="H2376"/>
      <c r="I2376" s="11"/>
      <c r="J2376" s="11"/>
      <c r="K2376"/>
      <c r="L2376"/>
      <c r="M2376"/>
      <c r="N2376"/>
    </row>
    <row r="2377" spans="3:14" x14ac:dyDescent="0.25">
      <c r="C2377"/>
      <c r="D2377"/>
      <c r="E2377"/>
      <c r="F2377"/>
      <c r="G2377"/>
      <c r="H2377"/>
      <c r="I2377" s="11"/>
      <c r="J2377" s="11"/>
      <c r="K2377"/>
      <c r="L2377"/>
      <c r="M2377"/>
      <c r="N2377"/>
    </row>
    <row r="2378" spans="3:14" x14ac:dyDescent="0.25">
      <c r="C2378"/>
      <c r="D2378"/>
      <c r="E2378"/>
      <c r="F2378"/>
      <c r="G2378"/>
      <c r="H2378"/>
      <c r="I2378" s="11"/>
      <c r="J2378" s="11"/>
      <c r="K2378"/>
      <c r="L2378"/>
      <c r="M2378"/>
      <c r="N2378"/>
    </row>
    <row r="2379" spans="3:14" x14ac:dyDescent="0.25">
      <c r="C2379"/>
      <c r="D2379"/>
      <c r="E2379"/>
      <c r="F2379"/>
      <c r="G2379"/>
      <c r="H2379"/>
      <c r="I2379" s="11"/>
      <c r="J2379" s="11"/>
      <c r="K2379"/>
      <c r="L2379"/>
      <c r="M2379"/>
      <c r="N2379"/>
    </row>
    <row r="2380" spans="3:14" x14ac:dyDescent="0.25">
      <c r="C2380"/>
      <c r="D2380"/>
      <c r="E2380"/>
      <c r="F2380"/>
      <c r="G2380"/>
      <c r="H2380"/>
      <c r="I2380" s="11"/>
      <c r="J2380" s="11"/>
      <c r="K2380"/>
      <c r="L2380"/>
      <c r="M2380"/>
      <c r="N2380"/>
    </row>
    <row r="2381" spans="3:14" x14ac:dyDescent="0.25">
      <c r="C2381"/>
      <c r="D2381"/>
      <c r="E2381"/>
      <c r="F2381"/>
      <c r="G2381"/>
      <c r="H2381"/>
      <c r="I2381" s="11"/>
      <c r="J2381" s="11"/>
      <c r="K2381"/>
      <c r="L2381"/>
      <c r="M2381"/>
      <c r="N2381"/>
    </row>
    <row r="2382" spans="3:14" x14ac:dyDescent="0.25">
      <c r="C2382"/>
      <c r="D2382"/>
      <c r="E2382"/>
      <c r="F2382"/>
      <c r="G2382"/>
      <c r="H2382"/>
      <c r="I2382" s="11"/>
      <c r="J2382" s="11"/>
      <c r="K2382"/>
      <c r="L2382"/>
      <c r="M2382"/>
      <c r="N2382"/>
    </row>
    <row r="2383" spans="3:14" x14ac:dyDescent="0.25">
      <c r="C2383"/>
      <c r="D2383"/>
      <c r="E2383"/>
      <c r="F2383"/>
      <c r="G2383"/>
      <c r="H2383"/>
      <c r="I2383" s="11"/>
      <c r="J2383" s="11"/>
      <c r="K2383"/>
      <c r="L2383"/>
      <c r="M2383"/>
      <c r="N2383"/>
    </row>
    <row r="2384" spans="3:14" x14ac:dyDescent="0.25">
      <c r="C2384"/>
      <c r="D2384"/>
      <c r="E2384"/>
      <c r="F2384"/>
      <c r="G2384"/>
      <c r="H2384"/>
      <c r="I2384" s="11"/>
      <c r="J2384" s="11"/>
      <c r="K2384"/>
      <c r="L2384"/>
      <c r="M2384"/>
      <c r="N2384"/>
    </row>
    <row r="2385" spans="3:14" x14ac:dyDescent="0.25">
      <c r="C2385"/>
      <c r="D2385"/>
      <c r="E2385"/>
      <c r="F2385"/>
      <c r="G2385"/>
      <c r="H2385"/>
      <c r="I2385" s="11"/>
      <c r="J2385" s="11"/>
      <c r="K2385"/>
      <c r="L2385"/>
      <c r="M2385"/>
      <c r="N2385"/>
    </row>
    <row r="2386" spans="3:14" x14ac:dyDescent="0.25">
      <c r="C2386"/>
      <c r="D2386"/>
      <c r="E2386"/>
      <c r="F2386"/>
      <c r="G2386"/>
      <c r="H2386"/>
      <c r="I2386" s="11"/>
      <c r="J2386" s="11"/>
      <c r="K2386"/>
      <c r="L2386"/>
      <c r="M2386"/>
      <c r="N2386"/>
    </row>
    <row r="2387" spans="3:14" x14ac:dyDescent="0.25">
      <c r="C2387"/>
      <c r="D2387"/>
      <c r="E2387"/>
      <c r="F2387"/>
      <c r="G2387"/>
      <c r="H2387"/>
      <c r="I2387" s="11"/>
      <c r="J2387" s="11"/>
      <c r="K2387"/>
      <c r="L2387"/>
      <c r="M2387"/>
      <c r="N2387"/>
    </row>
    <row r="2388" spans="3:14" x14ac:dyDescent="0.25">
      <c r="C2388"/>
      <c r="D2388"/>
      <c r="E2388"/>
      <c r="F2388"/>
      <c r="G2388"/>
      <c r="H2388"/>
      <c r="I2388" s="11"/>
      <c r="J2388" s="11"/>
      <c r="K2388"/>
      <c r="L2388"/>
      <c r="M2388"/>
      <c r="N2388"/>
    </row>
    <row r="2389" spans="3:14" x14ac:dyDescent="0.25">
      <c r="K2389"/>
      <c r="L2389"/>
      <c r="M2389"/>
      <c r="N2389"/>
    </row>
    <row r="2390" spans="3:14" x14ac:dyDescent="0.25">
      <c r="K2390"/>
      <c r="L2390"/>
      <c r="M2390"/>
      <c r="N2390"/>
    </row>
    <row r="2391" spans="3:14" x14ac:dyDescent="0.25">
      <c r="K2391"/>
      <c r="L2391"/>
      <c r="M2391"/>
      <c r="N2391"/>
    </row>
    <row r="2392" spans="3:14" x14ac:dyDescent="0.25">
      <c r="K2392"/>
      <c r="L2392"/>
      <c r="M2392"/>
      <c r="N2392"/>
    </row>
    <row r="2393" spans="3:14" x14ac:dyDescent="0.25">
      <c r="K2393"/>
      <c r="L2393"/>
      <c r="M2393"/>
      <c r="N2393"/>
    </row>
    <row r="2394" spans="3:14" x14ac:dyDescent="0.25">
      <c r="K2394"/>
      <c r="L2394"/>
      <c r="M2394"/>
      <c r="N2394"/>
    </row>
    <row r="2395" spans="3:14" x14ac:dyDescent="0.25">
      <c r="K2395"/>
      <c r="L2395"/>
      <c r="M2395"/>
      <c r="N2395"/>
    </row>
    <row r="2396" spans="3:14" x14ac:dyDescent="0.25">
      <c r="K2396"/>
      <c r="L2396"/>
      <c r="M2396"/>
      <c r="N2396"/>
    </row>
    <row r="2397" spans="3:14" x14ac:dyDescent="0.25">
      <c r="K2397"/>
      <c r="L2397"/>
      <c r="M2397"/>
      <c r="N2397"/>
    </row>
    <row r="2398" spans="3:14" x14ac:dyDescent="0.25">
      <c r="K2398"/>
      <c r="L2398"/>
      <c r="M2398"/>
      <c r="N2398"/>
    </row>
    <row r="2399" spans="3:14" x14ac:dyDescent="0.25">
      <c r="K2399"/>
      <c r="L2399"/>
      <c r="M2399"/>
      <c r="N2399"/>
    </row>
    <row r="2400" spans="3:14" x14ac:dyDescent="0.25">
      <c r="K2400"/>
      <c r="L2400"/>
      <c r="M2400"/>
      <c r="N2400"/>
    </row>
    <row r="2401" spans="11:14" x14ac:dyDescent="0.25">
      <c r="K2401"/>
      <c r="L2401"/>
      <c r="M2401"/>
      <c r="N2401"/>
    </row>
    <row r="2402" spans="11:14" x14ac:dyDescent="0.25">
      <c r="K2402"/>
      <c r="L2402"/>
      <c r="M2402"/>
      <c r="N2402"/>
    </row>
    <row r="2403" spans="11:14" x14ac:dyDescent="0.25">
      <c r="K2403"/>
      <c r="L2403"/>
      <c r="M2403"/>
      <c r="N2403"/>
    </row>
    <row r="2404" spans="11:14" x14ac:dyDescent="0.25">
      <c r="K2404"/>
      <c r="L2404"/>
      <c r="M2404"/>
      <c r="N2404"/>
    </row>
    <row r="2405" spans="11:14" x14ac:dyDescent="0.25">
      <c r="K2405"/>
      <c r="L2405"/>
      <c r="M2405"/>
      <c r="N2405"/>
    </row>
    <row r="2406" spans="11:14" x14ac:dyDescent="0.25">
      <c r="K2406"/>
      <c r="L2406"/>
      <c r="M2406"/>
      <c r="N2406"/>
    </row>
    <row r="2407" spans="11:14" x14ac:dyDescent="0.25">
      <c r="K2407"/>
      <c r="L2407"/>
      <c r="M2407"/>
      <c r="N2407"/>
    </row>
    <row r="2408" spans="11:14" x14ac:dyDescent="0.25">
      <c r="K2408"/>
      <c r="L2408"/>
      <c r="M2408"/>
      <c r="N2408"/>
    </row>
    <row r="2409" spans="11:14" x14ac:dyDescent="0.25">
      <c r="K2409"/>
      <c r="L2409"/>
      <c r="M2409"/>
      <c r="N2409"/>
    </row>
    <row r="2410" spans="11:14" x14ac:dyDescent="0.25">
      <c r="K2410"/>
      <c r="L2410"/>
      <c r="M2410"/>
      <c r="N2410"/>
    </row>
    <row r="2411" spans="11:14" x14ac:dyDescent="0.25">
      <c r="K2411"/>
      <c r="L2411"/>
      <c r="M2411"/>
      <c r="N2411"/>
    </row>
    <row r="2412" spans="11:14" x14ac:dyDescent="0.25">
      <c r="K2412"/>
      <c r="L2412"/>
      <c r="M2412"/>
      <c r="N2412"/>
    </row>
    <row r="2413" spans="11:14" x14ac:dyDescent="0.25">
      <c r="K2413"/>
      <c r="L2413"/>
      <c r="M2413"/>
      <c r="N2413"/>
    </row>
    <row r="2414" spans="11:14" x14ac:dyDescent="0.25">
      <c r="K2414"/>
      <c r="L2414"/>
      <c r="M2414"/>
      <c r="N2414"/>
    </row>
    <row r="2415" spans="11:14" x14ac:dyDescent="0.25">
      <c r="K2415"/>
      <c r="L2415"/>
      <c r="M2415"/>
      <c r="N2415"/>
    </row>
    <row r="2416" spans="11:14" x14ac:dyDescent="0.25">
      <c r="K2416"/>
      <c r="L2416"/>
      <c r="M2416"/>
      <c r="N2416"/>
    </row>
    <row r="2417" spans="11:14" x14ac:dyDescent="0.25">
      <c r="K2417"/>
      <c r="L2417"/>
      <c r="M2417"/>
      <c r="N2417"/>
    </row>
    <row r="2418" spans="11:14" x14ac:dyDescent="0.25">
      <c r="K2418"/>
      <c r="L2418"/>
      <c r="M2418"/>
      <c r="N2418"/>
    </row>
    <row r="2419" spans="11:14" x14ac:dyDescent="0.25">
      <c r="K2419"/>
      <c r="L2419"/>
      <c r="M2419"/>
      <c r="N2419"/>
    </row>
    <row r="2420" spans="11:14" x14ac:dyDescent="0.25">
      <c r="K2420"/>
      <c r="L2420"/>
      <c r="M2420"/>
      <c r="N2420"/>
    </row>
    <row r="2421" spans="11:14" x14ac:dyDescent="0.25">
      <c r="K2421"/>
      <c r="L2421"/>
      <c r="M2421"/>
      <c r="N2421"/>
    </row>
    <row r="2422" spans="11:14" x14ac:dyDescent="0.25">
      <c r="K2422"/>
      <c r="L2422"/>
      <c r="M2422"/>
      <c r="N2422"/>
    </row>
    <row r="2423" spans="11:14" x14ac:dyDescent="0.25">
      <c r="K2423"/>
      <c r="L2423"/>
      <c r="M2423"/>
      <c r="N2423"/>
    </row>
    <row r="2424" spans="11:14" x14ac:dyDescent="0.25">
      <c r="K2424"/>
      <c r="L2424"/>
      <c r="M2424"/>
      <c r="N2424"/>
    </row>
    <row r="2425" spans="11:14" x14ac:dyDescent="0.25">
      <c r="K2425"/>
      <c r="L2425"/>
      <c r="M2425"/>
      <c r="N2425"/>
    </row>
    <row r="2426" spans="11:14" x14ac:dyDescent="0.25">
      <c r="K2426"/>
      <c r="L2426"/>
      <c r="M2426"/>
      <c r="N2426"/>
    </row>
    <row r="2427" spans="11:14" x14ac:dyDescent="0.25">
      <c r="K2427"/>
      <c r="L2427"/>
      <c r="M2427"/>
      <c r="N2427"/>
    </row>
    <row r="2428" spans="11:14" x14ac:dyDescent="0.25">
      <c r="K2428"/>
      <c r="L2428"/>
      <c r="M2428"/>
      <c r="N2428"/>
    </row>
    <row r="2429" spans="11:14" x14ac:dyDescent="0.25">
      <c r="K2429"/>
      <c r="L2429"/>
      <c r="M2429"/>
      <c r="N2429"/>
    </row>
    <row r="2430" spans="11:14" x14ac:dyDescent="0.25">
      <c r="K2430"/>
      <c r="L2430"/>
      <c r="M2430"/>
      <c r="N2430"/>
    </row>
    <row r="2431" spans="11:14" x14ac:dyDescent="0.25">
      <c r="K2431"/>
      <c r="L2431"/>
      <c r="M2431"/>
      <c r="N2431"/>
    </row>
    <row r="2432" spans="11:14" x14ac:dyDescent="0.25">
      <c r="K2432"/>
      <c r="L2432"/>
      <c r="M2432"/>
      <c r="N2432"/>
    </row>
    <row r="2433" spans="11:14" x14ac:dyDescent="0.25">
      <c r="K2433"/>
      <c r="L2433"/>
      <c r="M2433"/>
      <c r="N2433"/>
    </row>
    <row r="2434" spans="11:14" x14ac:dyDescent="0.25">
      <c r="K2434"/>
      <c r="L2434"/>
      <c r="M2434"/>
      <c r="N2434"/>
    </row>
    <row r="2435" spans="11:14" x14ac:dyDescent="0.25">
      <c r="K2435"/>
      <c r="L2435"/>
      <c r="M2435"/>
      <c r="N2435"/>
    </row>
    <row r="2436" spans="11:14" x14ac:dyDescent="0.25">
      <c r="K2436"/>
      <c r="L2436"/>
      <c r="M2436"/>
      <c r="N2436"/>
    </row>
    <row r="2437" spans="11:14" x14ac:dyDescent="0.25">
      <c r="K2437"/>
      <c r="L2437"/>
      <c r="M2437"/>
      <c r="N2437"/>
    </row>
    <row r="2438" spans="11:14" x14ac:dyDescent="0.25">
      <c r="K2438"/>
      <c r="L2438"/>
      <c r="M2438"/>
      <c r="N2438"/>
    </row>
    <row r="2439" spans="11:14" x14ac:dyDescent="0.25">
      <c r="K2439"/>
      <c r="L2439"/>
      <c r="M2439"/>
      <c r="N2439"/>
    </row>
    <row r="2440" spans="11:14" x14ac:dyDescent="0.25">
      <c r="K2440"/>
      <c r="L2440"/>
      <c r="M2440"/>
      <c r="N2440"/>
    </row>
    <row r="2441" spans="11:14" x14ac:dyDescent="0.25">
      <c r="K2441"/>
      <c r="L2441"/>
      <c r="M2441"/>
      <c r="N2441"/>
    </row>
    <row r="2442" spans="11:14" x14ac:dyDescent="0.25">
      <c r="K2442"/>
      <c r="L2442"/>
      <c r="M2442"/>
      <c r="N2442"/>
    </row>
    <row r="2443" spans="11:14" x14ac:dyDescent="0.25">
      <c r="K2443"/>
      <c r="L2443"/>
      <c r="M2443"/>
      <c r="N2443"/>
    </row>
    <row r="2444" spans="11:14" x14ac:dyDescent="0.25">
      <c r="K2444"/>
      <c r="L2444"/>
      <c r="M2444"/>
      <c r="N2444"/>
    </row>
    <row r="2445" spans="11:14" x14ac:dyDescent="0.25">
      <c r="K2445"/>
      <c r="L2445"/>
      <c r="M2445"/>
      <c r="N2445"/>
    </row>
    <row r="2446" spans="11:14" x14ac:dyDescent="0.25">
      <c r="K2446"/>
      <c r="L2446"/>
      <c r="M2446"/>
      <c r="N2446"/>
    </row>
    <row r="2447" spans="11:14" x14ac:dyDescent="0.25">
      <c r="K2447"/>
      <c r="L2447"/>
      <c r="M2447"/>
      <c r="N2447"/>
    </row>
    <row r="2448" spans="11:14" x14ac:dyDescent="0.25">
      <c r="K2448"/>
      <c r="L2448"/>
      <c r="M2448"/>
      <c r="N2448"/>
    </row>
    <row r="2449" spans="11:14" x14ac:dyDescent="0.25">
      <c r="K2449"/>
      <c r="L2449"/>
      <c r="M2449"/>
      <c r="N2449"/>
    </row>
    <row r="2450" spans="11:14" x14ac:dyDescent="0.25">
      <c r="K2450"/>
      <c r="L2450"/>
      <c r="M2450"/>
      <c r="N2450"/>
    </row>
    <row r="2451" spans="11:14" x14ac:dyDescent="0.25">
      <c r="K2451"/>
      <c r="L2451"/>
      <c r="M2451"/>
      <c r="N2451"/>
    </row>
    <row r="2452" spans="11:14" x14ac:dyDescent="0.25">
      <c r="K2452"/>
      <c r="L2452"/>
      <c r="M2452"/>
      <c r="N2452"/>
    </row>
    <row r="2453" spans="11:14" x14ac:dyDescent="0.25">
      <c r="K2453"/>
      <c r="L2453"/>
      <c r="M2453"/>
      <c r="N2453"/>
    </row>
    <row r="2454" spans="11:14" x14ac:dyDescent="0.25">
      <c r="K2454"/>
      <c r="L2454"/>
      <c r="M2454"/>
      <c r="N2454"/>
    </row>
    <row r="2455" spans="11:14" x14ac:dyDescent="0.25">
      <c r="K2455"/>
      <c r="L2455"/>
      <c r="M2455"/>
      <c r="N2455"/>
    </row>
    <row r="2456" spans="11:14" x14ac:dyDescent="0.25">
      <c r="K2456"/>
      <c r="L2456"/>
      <c r="M2456"/>
      <c r="N2456"/>
    </row>
    <row r="2457" spans="11:14" x14ac:dyDescent="0.25">
      <c r="K2457"/>
      <c r="L2457"/>
      <c r="M2457"/>
      <c r="N2457"/>
    </row>
    <row r="2458" spans="11:14" x14ac:dyDescent="0.25">
      <c r="K2458"/>
      <c r="L2458"/>
      <c r="M2458"/>
      <c r="N2458"/>
    </row>
    <row r="2459" spans="11:14" x14ac:dyDescent="0.25">
      <c r="K2459"/>
      <c r="L2459"/>
      <c r="M2459"/>
      <c r="N2459"/>
    </row>
    <row r="2460" spans="11:14" x14ac:dyDescent="0.25">
      <c r="K2460"/>
      <c r="L2460"/>
      <c r="M2460"/>
      <c r="N2460"/>
    </row>
    <row r="2461" spans="11:14" x14ac:dyDescent="0.25">
      <c r="K2461"/>
      <c r="L2461"/>
      <c r="M2461"/>
      <c r="N2461"/>
    </row>
    <row r="2462" spans="11:14" x14ac:dyDescent="0.25">
      <c r="K2462"/>
      <c r="L2462"/>
      <c r="M2462"/>
      <c r="N2462"/>
    </row>
    <row r="2463" spans="11:14" x14ac:dyDescent="0.25">
      <c r="K2463"/>
      <c r="L2463"/>
      <c r="M2463"/>
      <c r="N2463"/>
    </row>
    <row r="2464" spans="11:14" x14ac:dyDescent="0.25">
      <c r="K2464"/>
      <c r="L2464"/>
      <c r="M2464"/>
      <c r="N2464"/>
    </row>
    <row r="2465" spans="11:14" x14ac:dyDescent="0.25">
      <c r="K2465"/>
      <c r="L2465"/>
      <c r="M2465"/>
      <c r="N2465"/>
    </row>
    <row r="2466" spans="11:14" x14ac:dyDescent="0.25">
      <c r="K2466"/>
      <c r="L2466"/>
      <c r="M2466"/>
      <c r="N2466"/>
    </row>
    <row r="2467" spans="11:14" x14ac:dyDescent="0.25">
      <c r="K2467"/>
      <c r="L2467"/>
      <c r="M2467"/>
      <c r="N2467"/>
    </row>
    <row r="2468" spans="11:14" x14ac:dyDescent="0.25">
      <c r="K2468"/>
      <c r="L2468"/>
    </row>
    <row r="2469" spans="11:14" x14ac:dyDescent="0.25">
      <c r="K2469"/>
      <c r="L2469"/>
    </row>
  </sheetData>
  <autoFilter ref="A17:N175"/>
  <mergeCells count="14">
    <mergeCell ref="I1:L1"/>
    <mergeCell ref="D2:L2"/>
    <mergeCell ref="C3:L3"/>
    <mergeCell ref="D4:L4"/>
    <mergeCell ref="C5:L5"/>
    <mergeCell ref="A15:A16"/>
    <mergeCell ref="E16:H16"/>
    <mergeCell ref="H6:J6"/>
    <mergeCell ref="B15:I15"/>
    <mergeCell ref="A13:L13"/>
    <mergeCell ref="A11:L11"/>
    <mergeCell ref="I7:L7"/>
    <mergeCell ref="A12:L12"/>
    <mergeCell ref="A10:L10"/>
  </mergeCells>
  <phoneticPr fontId="7" type="noConversion"/>
  <pageMargins left="0.98425196850393704" right="0" top="0.39370078740157483" bottom="0.39370078740157483" header="0.31496062992125984" footer="0.31496062992125984"/>
  <pageSetup paperSize="9" scale="55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68"/>
  <sheetViews>
    <sheetView zoomScaleNormal="100" workbookViewId="0">
      <selection activeCell="B9" sqref="B9"/>
    </sheetView>
  </sheetViews>
  <sheetFormatPr defaultRowHeight="13.2" x14ac:dyDescent="0.25"/>
  <cols>
    <col min="1" max="1" width="68.44140625" style="72" customWidth="1"/>
    <col min="2" max="2" width="14" customWidth="1"/>
    <col min="3" max="3" width="11.88671875" style="10" customWidth="1"/>
    <col min="4" max="4" width="14.44140625" style="10" hidden="1" customWidth="1"/>
    <col min="5" max="5" width="3.6640625" style="10" customWidth="1"/>
    <col min="6" max="6" width="3.5546875" style="10" customWidth="1"/>
    <col min="7" max="7" width="3.6640625" style="10" customWidth="1"/>
    <col min="8" max="8" width="9.44140625" style="10" customWidth="1"/>
    <col min="9" max="9" width="10.6640625" style="10" customWidth="1"/>
    <col min="10" max="10" width="14.88671875" style="10" customWidth="1"/>
    <col min="11" max="11" width="14.33203125" style="9" customWidth="1"/>
    <col min="12" max="12" width="14.6640625" style="9" customWidth="1"/>
    <col min="13" max="14" width="9.109375" style="9" customWidth="1"/>
    <col min="16" max="16" width="17.5546875" bestFit="1" customWidth="1"/>
  </cols>
  <sheetData>
    <row r="1" spans="1:12" ht="15.6" x14ac:dyDescent="0.3">
      <c r="A1" s="88"/>
      <c r="B1" s="78"/>
      <c r="C1" s="78"/>
      <c r="D1" s="78"/>
      <c r="E1" s="78"/>
      <c r="F1" s="78"/>
      <c r="G1" s="78"/>
      <c r="H1" s="78"/>
      <c r="I1" s="150" t="s">
        <v>353</v>
      </c>
      <c r="J1" s="150"/>
      <c r="K1" s="150"/>
      <c r="L1" s="150"/>
    </row>
    <row r="2" spans="1:12" ht="15.6" x14ac:dyDescent="0.3">
      <c r="A2" s="88"/>
      <c r="B2" s="78"/>
      <c r="C2" s="78"/>
      <c r="D2" s="150" t="s">
        <v>115</v>
      </c>
      <c r="E2" s="150"/>
      <c r="F2" s="150"/>
      <c r="G2" s="150"/>
      <c r="H2" s="150"/>
      <c r="I2" s="150"/>
      <c r="J2" s="150"/>
      <c r="K2" s="150"/>
      <c r="L2" s="150"/>
    </row>
    <row r="3" spans="1:12" ht="15.6" x14ac:dyDescent="0.3">
      <c r="A3" s="88"/>
      <c r="B3" s="78"/>
      <c r="C3" s="150" t="s">
        <v>370</v>
      </c>
      <c r="D3" s="150"/>
      <c r="E3" s="150"/>
      <c r="F3" s="150"/>
      <c r="G3" s="150"/>
      <c r="H3" s="150"/>
      <c r="I3" s="150"/>
      <c r="J3" s="150"/>
      <c r="K3" s="150"/>
      <c r="L3" s="150"/>
    </row>
    <row r="4" spans="1:12" ht="15.6" x14ac:dyDescent="0.3">
      <c r="A4" s="83"/>
      <c r="B4" s="45"/>
      <c r="C4" s="45"/>
      <c r="D4" s="150" t="s">
        <v>108</v>
      </c>
      <c r="E4" s="150"/>
      <c r="F4" s="150"/>
      <c r="G4" s="150"/>
      <c r="H4" s="150"/>
      <c r="I4" s="150"/>
      <c r="J4" s="150"/>
      <c r="K4" s="150"/>
      <c r="L4" s="150"/>
    </row>
    <row r="5" spans="1:12" ht="15.6" x14ac:dyDescent="0.3">
      <c r="A5" s="88"/>
      <c r="B5" s="77"/>
      <c r="C5" s="150" t="s">
        <v>61</v>
      </c>
      <c r="D5" s="150"/>
      <c r="E5" s="150"/>
      <c r="F5" s="150"/>
      <c r="G5" s="150"/>
      <c r="H5" s="150"/>
      <c r="I5" s="150"/>
      <c r="J5" s="150"/>
      <c r="K5" s="150"/>
      <c r="L5" s="150"/>
    </row>
    <row r="6" spans="1:12" ht="15.6" hidden="1" x14ac:dyDescent="0.3">
      <c r="A6" s="88"/>
      <c r="B6" s="77"/>
      <c r="C6" s="45"/>
      <c r="D6" s="45"/>
      <c r="E6" s="45"/>
      <c r="F6" s="45"/>
      <c r="G6" s="45"/>
      <c r="H6" s="150"/>
      <c r="I6" s="150"/>
      <c r="J6" s="150"/>
      <c r="K6" s="92"/>
      <c r="L6" s="92"/>
    </row>
    <row r="7" spans="1:12" ht="15.6" x14ac:dyDescent="0.3">
      <c r="A7" s="88"/>
      <c r="B7" s="77"/>
      <c r="C7" s="45"/>
      <c r="D7" s="45"/>
      <c r="E7" s="45"/>
      <c r="F7" s="45"/>
      <c r="G7" s="45"/>
      <c r="H7" s="45"/>
      <c r="I7" s="150" t="s">
        <v>367</v>
      </c>
      <c r="J7" s="150"/>
      <c r="K7" s="150"/>
      <c r="L7" s="150"/>
    </row>
    <row r="8" spans="1:12" ht="15.6" x14ac:dyDescent="0.3">
      <c r="A8" s="88"/>
      <c r="B8" s="77"/>
      <c r="C8" s="45"/>
      <c r="D8" s="45"/>
      <c r="E8" s="45"/>
      <c r="F8" s="45"/>
      <c r="G8" s="45"/>
      <c r="H8" s="45"/>
      <c r="I8" s="45"/>
      <c r="J8" s="45"/>
      <c r="K8" s="92"/>
      <c r="L8" s="92"/>
    </row>
    <row r="9" spans="1:12" ht="15.6" x14ac:dyDescent="0.3">
      <c r="A9" s="88"/>
      <c r="B9" s="77"/>
      <c r="C9" s="80"/>
      <c r="D9" s="80"/>
      <c r="E9" s="80"/>
      <c r="F9" s="80"/>
      <c r="G9" s="80"/>
      <c r="H9" s="80"/>
      <c r="I9" s="80"/>
      <c r="J9" s="80"/>
      <c r="K9" s="92"/>
      <c r="L9" s="92"/>
    </row>
    <row r="10" spans="1:12" ht="17.399999999999999" x14ac:dyDescent="0.3">
      <c r="A10" s="157" t="s">
        <v>391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</row>
    <row r="11" spans="1:12" ht="18" x14ac:dyDescent="0.35">
      <c r="A11" s="157" t="s">
        <v>392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78"/>
      <c r="L11" s="178"/>
    </row>
    <row r="12" spans="1:12" ht="17.399999999999999" x14ac:dyDescent="0.3">
      <c r="A12" s="157" t="s">
        <v>338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</row>
    <row r="13" spans="1:12" ht="15.6" x14ac:dyDescent="0.3">
      <c r="A13" s="101"/>
      <c r="B13" s="93"/>
      <c r="C13" s="93"/>
      <c r="D13" s="93"/>
      <c r="E13" s="93"/>
      <c r="F13" s="93"/>
      <c r="G13" s="93"/>
      <c r="H13" s="93"/>
      <c r="I13" s="93"/>
      <c r="J13" s="93"/>
      <c r="K13" s="92"/>
      <c r="L13" s="92"/>
    </row>
    <row r="14" spans="1:12" ht="28.5" customHeight="1" x14ac:dyDescent="0.25">
      <c r="A14" s="167" t="s">
        <v>59</v>
      </c>
      <c r="B14" s="167" t="s">
        <v>52</v>
      </c>
      <c r="C14" s="167"/>
      <c r="D14" s="167"/>
      <c r="E14" s="167"/>
      <c r="F14" s="167"/>
      <c r="G14" s="167"/>
      <c r="H14" s="167"/>
      <c r="I14" s="167"/>
      <c r="J14" s="56" t="s">
        <v>293</v>
      </c>
      <c r="K14" s="52" t="s">
        <v>303</v>
      </c>
      <c r="L14" s="52" t="s">
        <v>336</v>
      </c>
    </row>
    <row r="15" spans="1:12" ht="90" customHeight="1" x14ac:dyDescent="0.25">
      <c r="A15" s="167"/>
      <c r="B15" s="51" t="s">
        <v>1</v>
      </c>
      <c r="C15" s="63" t="s">
        <v>171</v>
      </c>
      <c r="D15" s="63" t="s">
        <v>40</v>
      </c>
      <c r="E15" s="177" t="s">
        <v>40</v>
      </c>
      <c r="F15" s="177"/>
      <c r="G15" s="177"/>
      <c r="H15" s="177"/>
      <c r="I15" s="51" t="s">
        <v>58</v>
      </c>
      <c r="J15" s="51" t="s">
        <v>288</v>
      </c>
      <c r="K15" s="51" t="s">
        <v>288</v>
      </c>
      <c r="L15" s="51" t="s">
        <v>288</v>
      </c>
    </row>
    <row r="16" spans="1:12" ht="34.5" customHeight="1" x14ac:dyDescent="0.3">
      <c r="A16" s="67" t="s">
        <v>393</v>
      </c>
      <c r="B16" s="90" t="s">
        <v>18</v>
      </c>
      <c r="C16" s="63"/>
      <c r="D16" s="63"/>
      <c r="E16" s="51"/>
      <c r="F16" s="51"/>
      <c r="G16" s="51"/>
      <c r="H16" s="51"/>
      <c r="I16" s="51"/>
      <c r="J16" s="51"/>
      <c r="K16" s="51"/>
      <c r="L16" s="51"/>
    </row>
    <row r="17" spans="1:14" s="16" customFormat="1" ht="15.6" x14ac:dyDescent="0.3">
      <c r="A17" s="66" t="s">
        <v>94</v>
      </c>
      <c r="B17" s="90" t="s">
        <v>18</v>
      </c>
      <c r="C17" s="90" t="s">
        <v>51</v>
      </c>
      <c r="D17" s="90"/>
      <c r="E17" s="90"/>
      <c r="F17" s="90"/>
      <c r="G17" s="90"/>
      <c r="H17" s="90"/>
      <c r="I17" s="90"/>
      <c r="J17" s="136">
        <f>J18+J30+J38+J44+J50</f>
        <v>5564.8</v>
      </c>
      <c r="K17" s="136">
        <f>K18+K30+K44+K50</f>
        <v>3953.7999999999997</v>
      </c>
      <c r="L17" s="136">
        <f>L18+L30+L44+L50</f>
        <v>3701.7</v>
      </c>
      <c r="M17" s="17"/>
      <c r="N17" s="17"/>
    </row>
    <row r="18" spans="1:14" ht="51" customHeight="1" x14ac:dyDescent="0.25">
      <c r="A18" s="64" t="s">
        <v>57</v>
      </c>
      <c r="B18" s="90" t="s">
        <v>18</v>
      </c>
      <c r="C18" s="90" t="s">
        <v>91</v>
      </c>
      <c r="D18" s="90" t="s">
        <v>29</v>
      </c>
      <c r="E18" s="90" t="s">
        <v>97</v>
      </c>
      <c r="F18" s="90" t="s">
        <v>28</v>
      </c>
      <c r="G18" s="90" t="s">
        <v>97</v>
      </c>
      <c r="H18" s="90" t="s">
        <v>98</v>
      </c>
      <c r="I18" s="90"/>
      <c r="J18" s="137">
        <f>J19</f>
        <v>5131.1000000000004</v>
      </c>
      <c r="K18" s="137">
        <f>K19</f>
        <v>3692.7999999999997</v>
      </c>
      <c r="L18" s="137">
        <f>L19</f>
        <v>3460.7</v>
      </c>
      <c r="M18"/>
      <c r="N18"/>
    </row>
    <row r="19" spans="1:14" ht="36.75" customHeight="1" x14ac:dyDescent="0.25">
      <c r="A19" s="64" t="s">
        <v>394</v>
      </c>
      <c r="B19" s="90" t="s">
        <v>18</v>
      </c>
      <c r="C19" s="90" t="s">
        <v>91</v>
      </c>
      <c r="D19" s="90"/>
      <c r="E19" s="90" t="s">
        <v>99</v>
      </c>
      <c r="F19" s="90" t="s">
        <v>28</v>
      </c>
      <c r="G19" s="90" t="s">
        <v>97</v>
      </c>
      <c r="H19" s="90" t="s">
        <v>98</v>
      </c>
      <c r="I19" s="90"/>
      <c r="J19" s="137">
        <f>J20+J24</f>
        <v>5131.1000000000004</v>
      </c>
      <c r="K19" s="137">
        <f>K20+K24</f>
        <v>3692.7999999999997</v>
      </c>
      <c r="L19" s="137">
        <f>L20+L24</f>
        <v>3460.7</v>
      </c>
      <c r="M19"/>
      <c r="N19"/>
    </row>
    <row r="20" spans="1:14" ht="50.25" customHeight="1" x14ac:dyDescent="0.25">
      <c r="A20" s="64" t="s">
        <v>381</v>
      </c>
      <c r="B20" s="90" t="s">
        <v>18</v>
      </c>
      <c r="C20" s="90" t="s">
        <v>91</v>
      </c>
      <c r="D20" s="90" t="s">
        <v>30</v>
      </c>
      <c r="E20" s="90" t="s">
        <v>99</v>
      </c>
      <c r="F20" s="90" t="s">
        <v>100</v>
      </c>
      <c r="G20" s="90" t="s">
        <v>97</v>
      </c>
      <c r="H20" s="90" t="s">
        <v>98</v>
      </c>
      <c r="I20" s="90"/>
      <c r="J20" s="129">
        <f>J21</f>
        <v>1427.6</v>
      </c>
      <c r="K20" s="129">
        <f>K22</f>
        <v>1148.5</v>
      </c>
      <c r="L20" s="129">
        <f>L22</f>
        <v>945.6</v>
      </c>
      <c r="M20"/>
      <c r="N20"/>
    </row>
    <row r="21" spans="1:14" ht="24.75" customHeight="1" x14ac:dyDescent="0.25">
      <c r="A21" s="53" t="s">
        <v>0</v>
      </c>
      <c r="B21" s="90" t="s">
        <v>18</v>
      </c>
      <c r="C21" s="90" t="s">
        <v>91</v>
      </c>
      <c r="D21" s="90"/>
      <c r="E21" s="90" t="s">
        <v>99</v>
      </c>
      <c r="F21" s="90" t="s">
        <v>100</v>
      </c>
      <c r="G21" s="90" t="s">
        <v>96</v>
      </c>
      <c r="H21" s="90" t="s">
        <v>98</v>
      </c>
      <c r="I21" s="90"/>
      <c r="J21" s="129">
        <f>J22</f>
        <v>1427.6</v>
      </c>
      <c r="K21" s="129">
        <f t="shared" ref="J21:L22" si="0">K22</f>
        <v>1148.5</v>
      </c>
      <c r="L21" s="129">
        <f t="shared" si="0"/>
        <v>945.6</v>
      </c>
      <c r="M21"/>
      <c r="N21"/>
    </row>
    <row r="22" spans="1:14" ht="24" customHeight="1" x14ac:dyDescent="0.25">
      <c r="A22" s="64" t="s">
        <v>241</v>
      </c>
      <c r="B22" s="90" t="s">
        <v>18</v>
      </c>
      <c r="C22" s="90" t="s">
        <v>91</v>
      </c>
      <c r="D22" s="90" t="s">
        <v>31</v>
      </c>
      <c r="E22" s="90" t="s">
        <v>99</v>
      </c>
      <c r="F22" s="90" t="s">
        <v>100</v>
      </c>
      <c r="G22" s="90" t="s">
        <v>96</v>
      </c>
      <c r="H22" s="90" t="s">
        <v>4</v>
      </c>
      <c r="I22" s="90"/>
      <c r="J22" s="129">
        <f t="shared" si="0"/>
        <v>1427.6</v>
      </c>
      <c r="K22" s="129">
        <f t="shared" si="0"/>
        <v>1148.5</v>
      </c>
      <c r="L22" s="129">
        <f t="shared" si="0"/>
        <v>945.6</v>
      </c>
      <c r="M22"/>
      <c r="N22"/>
    </row>
    <row r="23" spans="1:14" ht="32.25" customHeight="1" x14ac:dyDescent="0.25">
      <c r="A23" s="53" t="s">
        <v>83</v>
      </c>
      <c r="B23" s="90" t="s">
        <v>18</v>
      </c>
      <c r="C23" s="90" t="s">
        <v>91</v>
      </c>
      <c r="D23" s="90" t="s">
        <v>31</v>
      </c>
      <c r="E23" s="90" t="s">
        <v>99</v>
      </c>
      <c r="F23" s="90" t="s">
        <v>100</v>
      </c>
      <c r="G23" s="90" t="s">
        <v>96</v>
      </c>
      <c r="H23" s="90" t="s">
        <v>4</v>
      </c>
      <c r="I23" s="90" t="s">
        <v>345</v>
      </c>
      <c r="J23" s="129">
        <v>1427.6</v>
      </c>
      <c r="K23" s="129">
        <v>1148.5</v>
      </c>
      <c r="L23" s="129">
        <v>945.6</v>
      </c>
      <c r="M23" s="147"/>
      <c r="N23" s="3"/>
    </row>
    <row r="24" spans="1:14" ht="38.25" customHeight="1" x14ac:dyDescent="0.25">
      <c r="A24" s="53" t="s">
        <v>242</v>
      </c>
      <c r="B24" s="90" t="s">
        <v>18</v>
      </c>
      <c r="C24" s="90" t="s">
        <v>91</v>
      </c>
      <c r="D24" s="90" t="s">
        <v>32</v>
      </c>
      <c r="E24" s="90" t="s">
        <v>99</v>
      </c>
      <c r="F24" s="90" t="s">
        <v>101</v>
      </c>
      <c r="G24" s="90" t="s">
        <v>97</v>
      </c>
      <c r="H24" s="90" t="s">
        <v>98</v>
      </c>
      <c r="I24" s="90"/>
      <c r="J24" s="136">
        <f t="shared" ref="J24:L25" si="1">J25</f>
        <v>3703.5</v>
      </c>
      <c r="K24" s="136">
        <f t="shared" si="1"/>
        <v>2544.2999999999997</v>
      </c>
      <c r="L24" s="136">
        <f t="shared" si="1"/>
        <v>2515.1</v>
      </c>
      <c r="M24"/>
      <c r="N24"/>
    </row>
    <row r="25" spans="1:14" ht="21" customHeight="1" x14ac:dyDescent="0.25">
      <c r="A25" s="53" t="s">
        <v>0</v>
      </c>
      <c r="B25" s="90" t="s">
        <v>18</v>
      </c>
      <c r="C25" s="90" t="s">
        <v>91</v>
      </c>
      <c r="D25" s="90"/>
      <c r="E25" s="90" t="s">
        <v>99</v>
      </c>
      <c r="F25" s="90" t="s">
        <v>101</v>
      </c>
      <c r="G25" s="90" t="s">
        <v>96</v>
      </c>
      <c r="H25" s="90" t="s">
        <v>98</v>
      </c>
      <c r="I25" s="90"/>
      <c r="J25" s="129">
        <f t="shared" si="1"/>
        <v>3703.5</v>
      </c>
      <c r="K25" s="132">
        <f t="shared" si="1"/>
        <v>2544.2999999999997</v>
      </c>
      <c r="L25" s="132">
        <f t="shared" si="1"/>
        <v>2515.1</v>
      </c>
      <c r="M25"/>
      <c r="N25"/>
    </row>
    <row r="26" spans="1:14" ht="23.25" customHeight="1" x14ac:dyDescent="0.25">
      <c r="A26" s="64" t="s">
        <v>241</v>
      </c>
      <c r="B26" s="90" t="s">
        <v>18</v>
      </c>
      <c r="C26" s="90" t="s">
        <v>91</v>
      </c>
      <c r="D26" s="90" t="s">
        <v>33</v>
      </c>
      <c r="E26" s="90" t="s">
        <v>99</v>
      </c>
      <c r="F26" s="90" t="s">
        <v>101</v>
      </c>
      <c r="G26" s="90" t="s">
        <v>96</v>
      </c>
      <c r="H26" s="90" t="s">
        <v>4</v>
      </c>
      <c r="I26" s="90"/>
      <c r="J26" s="129">
        <f>J27+J28+J29</f>
        <v>3703.5</v>
      </c>
      <c r="K26" s="129">
        <f>K27+K28+K29</f>
        <v>2544.2999999999997</v>
      </c>
      <c r="L26" s="129">
        <f>L27+L28+L29</f>
        <v>2515.1</v>
      </c>
      <c r="M26"/>
      <c r="N26"/>
    </row>
    <row r="27" spans="1:14" ht="29.25" customHeight="1" x14ac:dyDescent="0.25">
      <c r="A27" s="64" t="s">
        <v>83</v>
      </c>
      <c r="B27" s="90" t="s">
        <v>18</v>
      </c>
      <c r="C27" s="90" t="s">
        <v>91</v>
      </c>
      <c r="D27" s="90" t="s">
        <v>33</v>
      </c>
      <c r="E27" s="90" t="s">
        <v>99</v>
      </c>
      <c r="F27" s="90" t="s">
        <v>101</v>
      </c>
      <c r="G27" s="90" t="s">
        <v>96</v>
      </c>
      <c r="H27" s="90" t="s">
        <v>4</v>
      </c>
      <c r="I27" s="90" t="s">
        <v>345</v>
      </c>
      <c r="J27" s="129">
        <v>3206.7</v>
      </c>
      <c r="K27" s="129">
        <v>2099.6999999999998</v>
      </c>
      <c r="L27" s="129">
        <v>2039.1</v>
      </c>
      <c r="M27" s="23"/>
      <c r="N27" s="148"/>
    </row>
    <row r="28" spans="1:14" ht="39.75" customHeight="1" x14ac:dyDescent="0.25">
      <c r="A28" s="64" t="s">
        <v>301</v>
      </c>
      <c r="B28" s="90" t="s">
        <v>18</v>
      </c>
      <c r="C28" s="90" t="s">
        <v>91</v>
      </c>
      <c r="D28" s="90" t="s">
        <v>34</v>
      </c>
      <c r="E28" s="90" t="s">
        <v>99</v>
      </c>
      <c r="F28" s="90" t="s">
        <v>101</v>
      </c>
      <c r="G28" s="90" t="s">
        <v>96</v>
      </c>
      <c r="H28" s="90" t="s">
        <v>4</v>
      </c>
      <c r="I28" s="90" t="s">
        <v>346</v>
      </c>
      <c r="J28" s="129">
        <v>494.8</v>
      </c>
      <c r="K28" s="129">
        <v>442.6</v>
      </c>
      <c r="L28" s="129">
        <v>474</v>
      </c>
      <c r="M28"/>
      <c r="N28"/>
    </row>
    <row r="29" spans="1:14" ht="18.75" customHeight="1" x14ac:dyDescent="0.25">
      <c r="A29" s="64" t="s">
        <v>85</v>
      </c>
      <c r="B29" s="90" t="s">
        <v>18</v>
      </c>
      <c r="C29" s="90" t="s">
        <v>91</v>
      </c>
      <c r="D29" s="90" t="s">
        <v>34</v>
      </c>
      <c r="E29" s="90" t="s">
        <v>99</v>
      </c>
      <c r="F29" s="90" t="s">
        <v>101</v>
      </c>
      <c r="G29" s="90" t="s">
        <v>96</v>
      </c>
      <c r="H29" s="90" t="s">
        <v>4</v>
      </c>
      <c r="I29" s="90" t="s">
        <v>347</v>
      </c>
      <c r="J29" s="129">
        <f>№4!H110</f>
        <v>2</v>
      </c>
      <c r="K29" s="129">
        <f>№4!I110</f>
        <v>2</v>
      </c>
      <c r="L29" s="129">
        <f>№4!J110</f>
        <v>2</v>
      </c>
      <c r="M29"/>
      <c r="N29"/>
    </row>
    <row r="30" spans="1:14" ht="43.5" customHeight="1" x14ac:dyDescent="0.25">
      <c r="A30" s="64" t="s">
        <v>89</v>
      </c>
      <c r="B30" s="90" t="s">
        <v>18</v>
      </c>
      <c r="C30" s="90" t="s">
        <v>88</v>
      </c>
      <c r="D30" s="90"/>
      <c r="E30" s="90" t="s">
        <v>97</v>
      </c>
      <c r="F30" s="90" t="s">
        <v>28</v>
      </c>
      <c r="G30" s="90" t="s">
        <v>97</v>
      </c>
      <c r="H30" s="90" t="s">
        <v>98</v>
      </c>
      <c r="I30" s="90"/>
      <c r="J30" s="129">
        <f>J31</f>
        <v>172.7</v>
      </c>
      <c r="K30" s="129">
        <f>K31</f>
        <v>0</v>
      </c>
      <c r="L30" s="129">
        <f>L31</f>
        <v>0</v>
      </c>
      <c r="M30"/>
      <c r="N30"/>
    </row>
    <row r="31" spans="1:14" ht="27.75" customHeight="1" x14ac:dyDescent="0.25">
      <c r="A31" s="64" t="s">
        <v>165</v>
      </c>
      <c r="B31" s="90" t="s">
        <v>18</v>
      </c>
      <c r="C31" s="90" t="s">
        <v>88</v>
      </c>
      <c r="D31" s="90"/>
      <c r="E31" s="90" t="s">
        <v>99</v>
      </c>
      <c r="F31" s="90" t="s">
        <v>28</v>
      </c>
      <c r="G31" s="90" t="s">
        <v>97</v>
      </c>
      <c r="H31" s="90" t="s">
        <v>98</v>
      </c>
      <c r="I31" s="90"/>
      <c r="J31" s="129">
        <f t="shared" ref="J31:L32" si="2">J32</f>
        <v>172.7</v>
      </c>
      <c r="K31" s="129">
        <f t="shared" si="2"/>
        <v>0</v>
      </c>
      <c r="L31" s="129">
        <f t="shared" si="2"/>
        <v>0</v>
      </c>
      <c r="M31"/>
      <c r="N31"/>
    </row>
    <row r="32" spans="1:14" ht="33" customHeight="1" x14ac:dyDescent="0.25">
      <c r="A32" s="64" t="s">
        <v>71</v>
      </c>
      <c r="B32" s="90" t="s">
        <v>18</v>
      </c>
      <c r="C32" s="90" t="s">
        <v>88</v>
      </c>
      <c r="D32" s="90"/>
      <c r="E32" s="90" t="s">
        <v>99</v>
      </c>
      <c r="F32" s="90" t="s">
        <v>101</v>
      </c>
      <c r="G32" s="90" t="s">
        <v>97</v>
      </c>
      <c r="H32" s="90" t="s">
        <v>98</v>
      </c>
      <c r="I32" s="90"/>
      <c r="J32" s="129">
        <f t="shared" si="2"/>
        <v>172.7</v>
      </c>
      <c r="K32" s="129">
        <f t="shared" si="2"/>
        <v>0</v>
      </c>
      <c r="L32" s="129">
        <f t="shared" si="2"/>
        <v>0</v>
      </c>
      <c r="M32"/>
      <c r="N32"/>
    </row>
    <row r="33" spans="1:14" ht="24" customHeight="1" x14ac:dyDescent="0.25">
      <c r="A33" s="64" t="s">
        <v>0</v>
      </c>
      <c r="B33" s="90" t="s">
        <v>18</v>
      </c>
      <c r="C33" s="90" t="s">
        <v>88</v>
      </c>
      <c r="D33" s="90" t="s">
        <v>172</v>
      </c>
      <c r="E33" s="90" t="s">
        <v>99</v>
      </c>
      <c r="F33" s="90" t="s">
        <v>101</v>
      </c>
      <c r="G33" s="90" t="s">
        <v>96</v>
      </c>
      <c r="H33" s="90" t="s">
        <v>98</v>
      </c>
      <c r="I33" s="90"/>
      <c r="J33" s="129">
        <f>J34+J36</f>
        <v>172.7</v>
      </c>
      <c r="K33" s="129">
        <f>K34+K36</f>
        <v>0</v>
      </c>
      <c r="L33" s="129">
        <f>L34+L36</f>
        <v>0</v>
      </c>
      <c r="M33"/>
      <c r="N33"/>
    </row>
    <row r="34" spans="1:14" ht="49.5" customHeight="1" x14ac:dyDescent="0.25">
      <c r="A34" s="64" t="s">
        <v>292</v>
      </c>
      <c r="B34" s="90" t="s">
        <v>18</v>
      </c>
      <c r="C34" s="90" t="s">
        <v>88</v>
      </c>
      <c r="D34" s="90" t="s">
        <v>62</v>
      </c>
      <c r="E34" s="90" t="s">
        <v>99</v>
      </c>
      <c r="F34" s="90" t="s">
        <v>101</v>
      </c>
      <c r="G34" s="90" t="s">
        <v>96</v>
      </c>
      <c r="H34" s="90" t="s">
        <v>5</v>
      </c>
      <c r="I34" s="90"/>
      <c r="J34" s="129">
        <f>J35</f>
        <v>148.5</v>
      </c>
      <c r="K34" s="129">
        <f>K35</f>
        <v>0</v>
      </c>
      <c r="L34" s="129">
        <f>L35</f>
        <v>0</v>
      </c>
      <c r="M34"/>
      <c r="N34"/>
    </row>
    <row r="35" spans="1:14" ht="24.75" customHeight="1" x14ac:dyDescent="0.25">
      <c r="A35" s="64" t="s">
        <v>90</v>
      </c>
      <c r="B35" s="90" t="s">
        <v>18</v>
      </c>
      <c r="C35" s="90" t="s">
        <v>88</v>
      </c>
      <c r="D35" s="90" t="s">
        <v>62</v>
      </c>
      <c r="E35" s="90" t="s">
        <v>99</v>
      </c>
      <c r="F35" s="90" t="s">
        <v>101</v>
      </c>
      <c r="G35" s="90" t="s">
        <v>96</v>
      </c>
      <c r="H35" s="90" t="s">
        <v>5</v>
      </c>
      <c r="I35" s="90" t="s">
        <v>348</v>
      </c>
      <c r="J35" s="129">
        <v>148.5</v>
      </c>
      <c r="K35" s="129"/>
      <c r="L35" s="129"/>
      <c r="M35"/>
      <c r="N35"/>
    </row>
    <row r="36" spans="1:14" ht="39.75" customHeight="1" x14ac:dyDescent="0.25">
      <c r="A36" s="121" t="s">
        <v>274</v>
      </c>
      <c r="B36" s="90" t="s">
        <v>18</v>
      </c>
      <c r="C36" s="91" t="s">
        <v>88</v>
      </c>
      <c r="D36" s="91"/>
      <c r="E36" s="91" t="s">
        <v>99</v>
      </c>
      <c r="F36" s="91" t="s">
        <v>101</v>
      </c>
      <c r="G36" s="91" t="s">
        <v>96</v>
      </c>
      <c r="H36" s="91" t="s">
        <v>110</v>
      </c>
      <c r="I36" s="91"/>
      <c r="J36" s="132">
        <f>J37</f>
        <v>24.2</v>
      </c>
      <c r="K36" s="132">
        <f>K37</f>
        <v>0</v>
      </c>
      <c r="L36" s="132">
        <f>L37</f>
        <v>0</v>
      </c>
      <c r="M36"/>
      <c r="N36"/>
    </row>
    <row r="37" spans="1:14" ht="23.25" customHeight="1" x14ac:dyDescent="0.25">
      <c r="A37" s="121" t="s">
        <v>90</v>
      </c>
      <c r="B37" s="90" t="s">
        <v>18</v>
      </c>
      <c r="C37" s="91" t="s">
        <v>88</v>
      </c>
      <c r="D37" s="91"/>
      <c r="E37" s="91" t="s">
        <v>99</v>
      </c>
      <c r="F37" s="91" t="s">
        <v>101</v>
      </c>
      <c r="G37" s="91" t="s">
        <v>96</v>
      </c>
      <c r="H37" s="91" t="s">
        <v>110</v>
      </c>
      <c r="I37" s="91" t="s">
        <v>348</v>
      </c>
      <c r="J37" s="132">
        <f>№4!H116</f>
        <v>24.2</v>
      </c>
      <c r="K37" s="132">
        <f>№4!I116</f>
        <v>0</v>
      </c>
      <c r="L37" s="132">
        <v>0</v>
      </c>
      <c r="M37"/>
      <c r="N37"/>
    </row>
    <row r="38" spans="1:14" ht="24.75" hidden="1" customHeight="1" x14ac:dyDescent="0.25">
      <c r="A38" s="121" t="s">
        <v>305</v>
      </c>
      <c r="B38" s="90" t="s">
        <v>18</v>
      </c>
      <c r="C38" s="91" t="s">
        <v>306</v>
      </c>
      <c r="D38" s="91"/>
      <c r="E38" s="91" t="s">
        <v>97</v>
      </c>
      <c r="F38" s="91" t="s">
        <v>28</v>
      </c>
      <c r="G38" s="91" t="s">
        <v>97</v>
      </c>
      <c r="H38" s="91" t="s">
        <v>98</v>
      </c>
      <c r="I38" s="91"/>
      <c r="J38" s="132"/>
      <c r="K38" s="132"/>
      <c r="L38" s="132"/>
      <c r="M38"/>
      <c r="N38"/>
    </row>
    <row r="39" spans="1:14" ht="24.75" hidden="1" customHeight="1" x14ac:dyDescent="0.25">
      <c r="A39" s="121" t="s">
        <v>256</v>
      </c>
      <c r="B39" s="90" t="s">
        <v>18</v>
      </c>
      <c r="C39" s="91" t="s">
        <v>306</v>
      </c>
      <c r="D39" s="91"/>
      <c r="E39" s="91" t="s">
        <v>10</v>
      </c>
      <c r="F39" s="91" t="s">
        <v>28</v>
      </c>
      <c r="G39" s="91" t="s">
        <v>97</v>
      </c>
      <c r="H39" s="91" t="s">
        <v>98</v>
      </c>
      <c r="I39" s="91"/>
      <c r="J39" s="132"/>
      <c r="K39" s="132"/>
      <c r="L39" s="132"/>
      <c r="M39"/>
      <c r="N39"/>
    </row>
    <row r="40" spans="1:14" ht="24.75" hidden="1" customHeight="1" x14ac:dyDescent="0.25">
      <c r="A40" s="121" t="s">
        <v>86</v>
      </c>
      <c r="B40" s="90" t="s">
        <v>18</v>
      </c>
      <c r="C40" s="91" t="s">
        <v>306</v>
      </c>
      <c r="D40" s="91"/>
      <c r="E40" s="91" t="s">
        <v>10</v>
      </c>
      <c r="F40" s="91" t="s">
        <v>9</v>
      </c>
      <c r="G40" s="91" t="s">
        <v>97</v>
      </c>
      <c r="H40" s="91" t="s">
        <v>98</v>
      </c>
      <c r="I40" s="91"/>
      <c r="J40" s="132"/>
      <c r="K40" s="132"/>
      <c r="L40" s="132"/>
      <c r="M40"/>
      <c r="N40"/>
    </row>
    <row r="41" spans="1:14" ht="24.75" hidden="1" customHeight="1" x14ac:dyDescent="0.25">
      <c r="A41" s="121" t="s">
        <v>86</v>
      </c>
      <c r="B41" s="90" t="s">
        <v>18</v>
      </c>
      <c r="C41" s="91" t="s">
        <v>306</v>
      </c>
      <c r="D41" s="91"/>
      <c r="E41" s="91" t="s">
        <v>10</v>
      </c>
      <c r="F41" s="91" t="s">
        <v>9</v>
      </c>
      <c r="G41" s="91" t="s">
        <v>96</v>
      </c>
      <c r="H41" s="91" t="s">
        <v>98</v>
      </c>
      <c r="I41" s="91"/>
      <c r="J41" s="132"/>
      <c r="K41" s="132"/>
      <c r="L41" s="132"/>
      <c r="M41"/>
      <c r="N41"/>
    </row>
    <row r="42" spans="1:14" ht="24.75" hidden="1" customHeight="1" x14ac:dyDescent="0.25">
      <c r="A42" s="121" t="s">
        <v>305</v>
      </c>
      <c r="B42" s="90" t="s">
        <v>18</v>
      </c>
      <c r="C42" s="91" t="s">
        <v>306</v>
      </c>
      <c r="D42" s="91"/>
      <c r="E42" s="91" t="s">
        <v>10</v>
      </c>
      <c r="F42" s="91" t="s">
        <v>9</v>
      </c>
      <c r="G42" s="91" t="s">
        <v>96</v>
      </c>
      <c r="H42" s="91" t="s">
        <v>308</v>
      </c>
      <c r="I42" s="91"/>
      <c r="J42" s="132"/>
      <c r="K42" s="132"/>
      <c r="L42" s="132"/>
      <c r="M42"/>
      <c r="N42"/>
    </row>
    <row r="43" spans="1:14" ht="24.75" hidden="1" customHeight="1" x14ac:dyDescent="0.25">
      <c r="A43" s="121" t="s">
        <v>307</v>
      </c>
      <c r="B43" s="90" t="s">
        <v>18</v>
      </c>
      <c r="C43" s="91" t="s">
        <v>306</v>
      </c>
      <c r="D43" s="91"/>
      <c r="E43" s="91" t="s">
        <v>10</v>
      </c>
      <c r="F43" s="91" t="s">
        <v>9</v>
      </c>
      <c r="G43" s="91" t="s">
        <v>96</v>
      </c>
      <c r="H43" s="91" t="s">
        <v>308</v>
      </c>
      <c r="I43" s="91" t="s">
        <v>309</v>
      </c>
      <c r="J43" s="132"/>
      <c r="K43" s="132"/>
      <c r="L43" s="132"/>
      <c r="M43"/>
      <c r="N43"/>
    </row>
    <row r="44" spans="1:14" ht="26.25" customHeight="1" x14ac:dyDescent="0.25">
      <c r="A44" s="64" t="s">
        <v>155</v>
      </c>
      <c r="B44" s="90" t="s">
        <v>18</v>
      </c>
      <c r="C44" s="90" t="s">
        <v>156</v>
      </c>
      <c r="D44" s="90"/>
      <c r="E44" s="90" t="s">
        <v>97</v>
      </c>
      <c r="F44" s="90" t="s">
        <v>28</v>
      </c>
      <c r="G44" s="90" t="s">
        <v>97</v>
      </c>
      <c r="H44" s="90" t="s">
        <v>98</v>
      </c>
      <c r="I44" s="90"/>
      <c r="J44" s="129">
        <f t="shared" ref="J44:L45" si="3">J45</f>
        <v>20</v>
      </c>
      <c r="K44" s="129">
        <f t="shared" si="3"/>
        <v>20</v>
      </c>
      <c r="L44" s="129">
        <f t="shared" si="3"/>
        <v>0</v>
      </c>
      <c r="M44"/>
      <c r="N44"/>
    </row>
    <row r="45" spans="1:14" ht="25.5" customHeight="1" x14ac:dyDescent="0.25">
      <c r="A45" s="53" t="s">
        <v>256</v>
      </c>
      <c r="B45" s="90" t="s">
        <v>18</v>
      </c>
      <c r="C45" s="90" t="s">
        <v>156</v>
      </c>
      <c r="D45" s="90" t="s">
        <v>25</v>
      </c>
      <c r="E45" s="90" t="s">
        <v>10</v>
      </c>
      <c r="F45" s="90" t="s">
        <v>28</v>
      </c>
      <c r="G45" s="90" t="s">
        <v>97</v>
      </c>
      <c r="H45" s="90" t="s">
        <v>98</v>
      </c>
      <c r="I45" s="90"/>
      <c r="J45" s="129">
        <f t="shared" si="3"/>
        <v>20</v>
      </c>
      <c r="K45" s="129">
        <f t="shared" si="3"/>
        <v>20</v>
      </c>
      <c r="L45" s="129">
        <f t="shared" si="3"/>
        <v>0</v>
      </c>
      <c r="M45"/>
      <c r="N45"/>
    </row>
    <row r="46" spans="1:14" ht="25.5" customHeight="1" x14ac:dyDescent="0.25">
      <c r="A46" s="53" t="s">
        <v>86</v>
      </c>
      <c r="B46" s="90" t="s">
        <v>18</v>
      </c>
      <c r="C46" s="90" t="s">
        <v>156</v>
      </c>
      <c r="D46" s="90" t="s">
        <v>26</v>
      </c>
      <c r="E46" s="90" t="s">
        <v>10</v>
      </c>
      <c r="F46" s="90" t="s">
        <v>9</v>
      </c>
      <c r="G46" s="90" t="s">
        <v>97</v>
      </c>
      <c r="H46" s="90" t="s">
        <v>98</v>
      </c>
      <c r="I46" s="90"/>
      <c r="J46" s="129">
        <f>J47</f>
        <v>20</v>
      </c>
      <c r="K46" s="129">
        <f t="shared" ref="K46:L48" si="4">K47</f>
        <v>20</v>
      </c>
      <c r="L46" s="129">
        <f t="shared" si="4"/>
        <v>0</v>
      </c>
      <c r="M46"/>
      <c r="N46"/>
    </row>
    <row r="47" spans="1:14" ht="21.75" customHeight="1" x14ac:dyDescent="0.25">
      <c r="A47" s="53" t="s">
        <v>152</v>
      </c>
      <c r="B47" s="90" t="s">
        <v>18</v>
      </c>
      <c r="C47" s="90" t="s">
        <v>156</v>
      </c>
      <c r="D47" s="90"/>
      <c r="E47" s="90" t="s">
        <v>10</v>
      </c>
      <c r="F47" s="90" t="s">
        <v>9</v>
      </c>
      <c r="G47" s="90" t="s">
        <v>96</v>
      </c>
      <c r="H47" s="90" t="s">
        <v>98</v>
      </c>
      <c r="I47" s="90"/>
      <c r="J47" s="129">
        <f>J48</f>
        <v>20</v>
      </c>
      <c r="K47" s="129">
        <f t="shared" si="4"/>
        <v>20</v>
      </c>
      <c r="L47" s="129">
        <f t="shared" si="4"/>
        <v>0</v>
      </c>
      <c r="M47"/>
      <c r="N47"/>
    </row>
    <row r="48" spans="1:14" ht="28.5" customHeight="1" x14ac:dyDescent="0.25">
      <c r="A48" s="64" t="s">
        <v>382</v>
      </c>
      <c r="B48" s="90" t="s">
        <v>18</v>
      </c>
      <c r="C48" s="90" t="s">
        <v>156</v>
      </c>
      <c r="D48" s="90"/>
      <c r="E48" s="90" t="s">
        <v>10</v>
      </c>
      <c r="F48" s="90" t="s">
        <v>9</v>
      </c>
      <c r="G48" s="90" t="s">
        <v>96</v>
      </c>
      <c r="H48" s="90" t="s">
        <v>17</v>
      </c>
      <c r="I48" s="90"/>
      <c r="J48" s="129">
        <f>J49</f>
        <v>20</v>
      </c>
      <c r="K48" s="129">
        <f t="shared" si="4"/>
        <v>20</v>
      </c>
      <c r="L48" s="129">
        <f t="shared" si="4"/>
        <v>0</v>
      </c>
      <c r="M48"/>
      <c r="N48"/>
    </row>
    <row r="49" spans="1:14" ht="26.25" customHeight="1" x14ac:dyDescent="0.25">
      <c r="A49" s="64" t="s">
        <v>159</v>
      </c>
      <c r="B49" s="90" t="s">
        <v>18</v>
      </c>
      <c r="C49" s="90" t="s">
        <v>156</v>
      </c>
      <c r="D49" s="90" t="s">
        <v>26</v>
      </c>
      <c r="E49" s="90" t="s">
        <v>10</v>
      </c>
      <c r="F49" s="90" t="s">
        <v>9</v>
      </c>
      <c r="G49" s="90" t="s">
        <v>96</v>
      </c>
      <c r="H49" s="90" t="s">
        <v>17</v>
      </c>
      <c r="I49" s="90" t="s">
        <v>347</v>
      </c>
      <c r="J49" s="129">
        <f>№4!H128</f>
        <v>20</v>
      </c>
      <c r="K49" s="129">
        <f>№4!I128</f>
        <v>20</v>
      </c>
      <c r="L49" s="129">
        <v>0</v>
      </c>
      <c r="M49"/>
      <c r="N49"/>
    </row>
    <row r="50" spans="1:14" ht="24.75" customHeight="1" x14ac:dyDescent="0.25">
      <c r="A50" s="64" t="s">
        <v>74</v>
      </c>
      <c r="B50" s="90" t="s">
        <v>18</v>
      </c>
      <c r="C50" s="91" t="s">
        <v>73</v>
      </c>
      <c r="D50" s="91"/>
      <c r="E50" s="91" t="s">
        <v>97</v>
      </c>
      <c r="F50" s="91" t="s">
        <v>28</v>
      </c>
      <c r="G50" s="91" t="s">
        <v>97</v>
      </c>
      <c r="H50" s="91" t="s">
        <v>98</v>
      </c>
      <c r="I50" s="91"/>
      <c r="J50" s="132">
        <f>J51+J61</f>
        <v>241</v>
      </c>
      <c r="K50" s="132">
        <f>K51+K61</f>
        <v>241</v>
      </c>
      <c r="L50" s="132">
        <f>L51+L61</f>
        <v>241</v>
      </c>
      <c r="M50"/>
      <c r="N50"/>
    </row>
    <row r="51" spans="1:14" ht="50.25" customHeight="1" x14ac:dyDescent="0.25">
      <c r="A51" s="64" t="s">
        <v>154</v>
      </c>
      <c r="B51" s="90" t="s">
        <v>18</v>
      </c>
      <c r="C51" s="91" t="s">
        <v>73</v>
      </c>
      <c r="D51" s="91"/>
      <c r="E51" s="91" t="s">
        <v>149</v>
      </c>
      <c r="F51" s="91" t="s">
        <v>28</v>
      </c>
      <c r="G51" s="91" t="s">
        <v>97</v>
      </c>
      <c r="H51" s="91" t="s">
        <v>98</v>
      </c>
      <c r="I51" s="91"/>
      <c r="J51" s="132">
        <f t="shared" ref="J51:L54" si="5">J52</f>
        <v>15</v>
      </c>
      <c r="K51" s="132">
        <f t="shared" si="5"/>
        <v>15</v>
      </c>
      <c r="L51" s="132">
        <f t="shared" si="5"/>
        <v>15</v>
      </c>
      <c r="M51"/>
      <c r="N51"/>
    </row>
    <row r="52" spans="1:14" ht="23.25" customHeight="1" x14ac:dyDescent="0.25">
      <c r="A52" s="64" t="s">
        <v>198</v>
      </c>
      <c r="B52" s="90" t="s">
        <v>18</v>
      </c>
      <c r="C52" s="91" t="s">
        <v>73</v>
      </c>
      <c r="D52" s="91"/>
      <c r="E52" s="91" t="s">
        <v>149</v>
      </c>
      <c r="F52" s="91" t="s">
        <v>193</v>
      </c>
      <c r="G52" s="91" t="s">
        <v>97</v>
      </c>
      <c r="H52" s="91" t="s">
        <v>98</v>
      </c>
      <c r="I52" s="91"/>
      <c r="J52" s="132">
        <f>J53</f>
        <v>15</v>
      </c>
      <c r="K52" s="132">
        <f>K53</f>
        <v>15</v>
      </c>
      <c r="L52" s="132">
        <f>L53</f>
        <v>15</v>
      </c>
      <c r="M52"/>
      <c r="N52"/>
    </row>
    <row r="53" spans="1:14" ht="51.75" customHeight="1" x14ac:dyDescent="0.25">
      <c r="A53" s="64" t="s">
        <v>195</v>
      </c>
      <c r="B53" s="90" t="s">
        <v>18</v>
      </c>
      <c r="C53" s="91" t="s">
        <v>73</v>
      </c>
      <c r="D53" s="91"/>
      <c r="E53" s="91" t="s">
        <v>149</v>
      </c>
      <c r="F53" s="91" t="s">
        <v>193</v>
      </c>
      <c r="G53" s="91" t="s">
        <v>96</v>
      </c>
      <c r="H53" s="91" t="s">
        <v>98</v>
      </c>
      <c r="I53" s="91"/>
      <c r="J53" s="132">
        <f t="shared" si="5"/>
        <v>15</v>
      </c>
      <c r="K53" s="132">
        <f t="shared" si="5"/>
        <v>15</v>
      </c>
      <c r="L53" s="132">
        <f t="shared" si="5"/>
        <v>15</v>
      </c>
      <c r="M53"/>
      <c r="N53"/>
    </row>
    <row r="54" spans="1:14" ht="36" customHeight="1" x14ac:dyDescent="0.25">
      <c r="A54" s="64" t="s">
        <v>240</v>
      </c>
      <c r="B54" s="90" t="s">
        <v>18</v>
      </c>
      <c r="C54" s="91" t="s">
        <v>73</v>
      </c>
      <c r="D54" s="91"/>
      <c r="E54" s="91" t="s">
        <v>149</v>
      </c>
      <c r="F54" s="91" t="s">
        <v>193</v>
      </c>
      <c r="G54" s="91" t="s">
        <v>96</v>
      </c>
      <c r="H54" s="91" t="s">
        <v>150</v>
      </c>
      <c r="I54" s="91"/>
      <c r="J54" s="132">
        <f t="shared" si="5"/>
        <v>15</v>
      </c>
      <c r="K54" s="132">
        <f t="shared" si="5"/>
        <v>15</v>
      </c>
      <c r="L54" s="132">
        <f t="shared" si="5"/>
        <v>15</v>
      </c>
      <c r="M54"/>
      <c r="N54"/>
    </row>
    <row r="55" spans="1:14" ht="36" customHeight="1" x14ac:dyDescent="0.25">
      <c r="A55" s="103" t="s">
        <v>301</v>
      </c>
      <c r="B55" s="90" t="s">
        <v>18</v>
      </c>
      <c r="C55" s="91" t="s">
        <v>73</v>
      </c>
      <c r="D55" s="91"/>
      <c r="E55" s="91" t="s">
        <v>149</v>
      </c>
      <c r="F55" s="91" t="s">
        <v>193</v>
      </c>
      <c r="G55" s="91" t="s">
        <v>96</v>
      </c>
      <c r="H55" s="91" t="s">
        <v>150</v>
      </c>
      <c r="I55" s="91" t="s">
        <v>346</v>
      </c>
      <c r="J55" s="132">
        <f>№4!H95</f>
        <v>15</v>
      </c>
      <c r="K55" s="132">
        <v>15</v>
      </c>
      <c r="L55" s="132">
        <v>15</v>
      </c>
      <c r="M55"/>
      <c r="N55"/>
    </row>
    <row r="56" spans="1:14" ht="0.75" customHeight="1" x14ac:dyDescent="0.25">
      <c r="A56" s="109" t="s">
        <v>165</v>
      </c>
      <c r="B56" s="112" t="s">
        <v>18</v>
      </c>
      <c r="C56" s="112" t="s">
        <v>73</v>
      </c>
      <c r="D56" s="112"/>
      <c r="E56" s="112" t="s">
        <v>99</v>
      </c>
      <c r="F56" s="112" t="s">
        <v>28</v>
      </c>
      <c r="G56" s="112" t="s">
        <v>97</v>
      </c>
      <c r="H56" s="112" t="s">
        <v>98</v>
      </c>
      <c r="I56" s="112"/>
      <c r="J56" s="133">
        <f t="shared" ref="J56:L59" si="6">J57</f>
        <v>0</v>
      </c>
      <c r="K56" s="133">
        <f t="shared" si="6"/>
        <v>0</v>
      </c>
      <c r="L56" s="133">
        <f t="shared" si="6"/>
        <v>0</v>
      </c>
      <c r="M56"/>
      <c r="N56"/>
    </row>
    <row r="57" spans="1:14" ht="27" hidden="1" customHeight="1" x14ac:dyDescent="0.25">
      <c r="A57" s="109" t="s">
        <v>151</v>
      </c>
      <c r="B57" s="112" t="s">
        <v>18</v>
      </c>
      <c r="C57" s="112" t="s">
        <v>73</v>
      </c>
      <c r="D57" s="112"/>
      <c r="E57" s="112" t="s">
        <v>99</v>
      </c>
      <c r="F57" s="112" t="s">
        <v>101</v>
      </c>
      <c r="G57" s="112" t="s">
        <v>97</v>
      </c>
      <c r="H57" s="112" t="s">
        <v>98</v>
      </c>
      <c r="I57" s="112"/>
      <c r="J57" s="133">
        <f t="shared" si="6"/>
        <v>0</v>
      </c>
      <c r="K57" s="133">
        <f t="shared" si="6"/>
        <v>0</v>
      </c>
      <c r="L57" s="133">
        <f t="shared" si="6"/>
        <v>0</v>
      </c>
      <c r="M57"/>
      <c r="N57"/>
    </row>
    <row r="58" spans="1:14" ht="35.25" hidden="1" customHeight="1" x14ac:dyDescent="0.25">
      <c r="A58" s="109" t="s">
        <v>0</v>
      </c>
      <c r="B58" s="112" t="s">
        <v>18</v>
      </c>
      <c r="C58" s="112" t="s">
        <v>73</v>
      </c>
      <c r="D58" s="112"/>
      <c r="E58" s="112" t="s">
        <v>99</v>
      </c>
      <c r="F58" s="112" t="s">
        <v>101</v>
      </c>
      <c r="G58" s="112" t="s">
        <v>96</v>
      </c>
      <c r="H58" s="112" t="s">
        <v>98</v>
      </c>
      <c r="I58" s="112"/>
      <c r="J58" s="133">
        <f t="shared" si="6"/>
        <v>0</v>
      </c>
      <c r="K58" s="133">
        <f t="shared" si="6"/>
        <v>0</v>
      </c>
      <c r="L58" s="133">
        <f t="shared" si="6"/>
        <v>0</v>
      </c>
      <c r="M58"/>
      <c r="N58"/>
    </row>
    <row r="59" spans="1:14" ht="54.75" hidden="1" customHeight="1" x14ac:dyDescent="0.25">
      <c r="A59" s="109" t="s">
        <v>167</v>
      </c>
      <c r="B59" s="112" t="s">
        <v>18</v>
      </c>
      <c r="C59" s="112" t="s">
        <v>73</v>
      </c>
      <c r="D59" s="112"/>
      <c r="E59" s="112" t="s">
        <v>99</v>
      </c>
      <c r="F59" s="112" t="s">
        <v>101</v>
      </c>
      <c r="G59" s="112" t="s">
        <v>96</v>
      </c>
      <c r="H59" s="112" t="s">
        <v>6</v>
      </c>
      <c r="I59" s="112"/>
      <c r="J59" s="133">
        <f t="shared" si="6"/>
        <v>0</v>
      </c>
      <c r="K59" s="133">
        <f t="shared" si="6"/>
        <v>0</v>
      </c>
      <c r="L59" s="133">
        <f t="shared" si="6"/>
        <v>0</v>
      </c>
      <c r="M59"/>
      <c r="N59"/>
    </row>
    <row r="60" spans="1:14" ht="37.5" hidden="1" customHeight="1" x14ac:dyDescent="0.25">
      <c r="A60" s="109" t="s">
        <v>225</v>
      </c>
      <c r="B60" s="112" t="s">
        <v>18</v>
      </c>
      <c r="C60" s="112" t="s">
        <v>73</v>
      </c>
      <c r="D60" s="112"/>
      <c r="E60" s="112" t="s">
        <v>99</v>
      </c>
      <c r="F60" s="112" t="s">
        <v>101</v>
      </c>
      <c r="G60" s="112" t="s">
        <v>96</v>
      </c>
      <c r="H60" s="112" t="s">
        <v>6</v>
      </c>
      <c r="I60" s="112" t="s">
        <v>80</v>
      </c>
      <c r="J60" s="133">
        <v>0</v>
      </c>
      <c r="K60" s="133">
        <v>0</v>
      </c>
      <c r="L60" s="133">
        <v>0</v>
      </c>
      <c r="M60"/>
      <c r="N60"/>
    </row>
    <row r="61" spans="1:14" ht="37.5" customHeight="1" x14ac:dyDescent="0.25">
      <c r="A61" s="53" t="s">
        <v>87</v>
      </c>
      <c r="B61" s="90" t="s">
        <v>18</v>
      </c>
      <c r="C61" s="90" t="s">
        <v>73</v>
      </c>
      <c r="D61" s="90"/>
      <c r="E61" s="90" t="s">
        <v>10</v>
      </c>
      <c r="F61" s="90" t="s">
        <v>28</v>
      </c>
      <c r="G61" s="90" t="s">
        <v>97</v>
      </c>
      <c r="H61" s="90" t="s">
        <v>98</v>
      </c>
      <c r="I61" s="104"/>
      <c r="J61" s="129">
        <f t="shared" ref="J61:L62" si="7">J62</f>
        <v>226</v>
      </c>
      <c r="K61" s="129">
        <f t="shared" si="7"/>
        <v>226</v>
      </c>
      <c r="L61" s="129">
        <f t="shared" si="7"/>
        <v>226</v>
      </c>
      <c r="M61"/>
      <c r="N61"/>
    </row>
    <row r="62" spans="1:14" ht="24.75" customHeight="1" x14ac:dyDescent="0.25">
      <c r="A62" s="53" t="s">
        <v>86</v>
      </c>
      <c r="B62" s="90" t="s">
        <v>18</v>
      </c>
      <c r="C62" s="90" t="s">
        <v>73</v>
      </c>
      <c r="D62" s="90"/>
      <c r="E62" s="90" t="s">
        <v>10</v>
      </c>
      <c r="F62" s="90" t="s">
        <v>9</v>
      </c>
      <c r="G62" s="90" t="s">
        <v>97</v>
      </c>
      <c r="H62" s="90" t="s">
        <v>98</v>
      </c>
      <c r="I62" s="104"/>
      <c r="J62" s="129">
        <f t="shared" si="7"/>
        <v>226</v>
      </c>
      <c r="K62" s="129">
        <f t="shared" si="7"/>
        <v>226</v>
      </c>
      <c r="L62" s="129">
        <f t="shared" si="7"/>
        <v>226</v>
      </c>
      <c r="M62"/>
      <c r="N62"/>
    </row>
    <row r="63" spans="1:14" ht="24.75" customHeight="1" x14ac:dyDescent="0.25">
      <c r="A63" s="64" t="s">
        <v>152</v>
      </c>
      <c r="B63" s="90" t="s">
        <v>18</v>
      </c>
      <c r="C63" s="90" t="s">
        <v>73</v>
      </c>
      <c r="D63" s="90"/>
      <c r="E63" s="90" t="s">
        <v>10</v>
      </c>
      <c r="F63" s="90" t="s">
        <v>9</v>
      </c>
      <c r="G63" s="90" t="s">
        <v>96</v>
      </c>
      <c r="H63" s="90" t="s">
        <v>98</v>
      </c>
      <c r="I63" s="104"/>
      <c r="J63" s="129">
        <f>J64+J66+J68+J70</f>
        <v>226</v>
      </c>
      <c r="K63" s="129">
        <f>K64+K66+K68+K70</f>
        <v>226</v>
      </c>
      <c r="L63" s="129">
        <f>L64+L66+L68+L70</f>
        <v>226</v>
      </c>
      <c r="M63"/>
      <c r="N63"/>
    </row>
    <row r="64" spans="1:14" ht="37.5" customHeight="1" x14ac:dyDescent="0.25">
      <c r="A64" s="64" t="s">
        <v>275</v>
      </c>
      <c r="B64" s="90" t="s">
        <v>18</v>
      </c>
      <c r="C64" s="90" t="s">
        <v>73</v>
      </c>
      <c r="D64" s="90" t="s">
        <v>65</v>
      </c>
      <c r="E64" s="90" t="s">
        <v>10</v>
      </c>
      <c r="F64" s="90" t="s">
        <v>9</v>
      </c>
      <c r="G64" s="90" t="s">
        <v>96</v>
      </c>
      <c r="H64" s="90" t="s">
        <v>14</v>
      </c>
      <c r="I64" s="104"/>
      <c r="J64" s="129">
        <f>J65</f>
        <v>94</v>
      </c>
      <c r="K64" s="129">
        <f>K65</f>
        <v>94</v>
      </c>
      <c r="L64" s="129">
        <f>L65</f>
        <v>94</v>
      </c>
      <c r="M64"/>
      <c r="N64"/>
    </row>
    <row r="65" spans="1:14" ht="41.25" customHeight="1" x14ac:dyDescent="0.25">
      <c r="A65" s="103" t="s">
        <v>301</v>
      </c>
      <c r="B65" s="90" t="s">
        <v>18</v>
      </c>
      <c r="C65" s="90" t="s">
        <v>73</v>
      </c>
      <c r="D65" s="90" t="s">
        <v>65</v>
      </c>
      <c r="E65" s="90" t="s">
        <v>10</v>
      </c>
      <c r="F65" s="90" t="s">
        <v>9</v>
      </c>
      <c r="G65" s="90" t="s">
        <v>96</v>
      </c>
      <c r="H65" s="90" t="s">
        <v>14</v>
      </c>
      <c r="I65" s="104" t="s">
        <v>346</v>
      </c>
      <c r="J65" s="131">
        <v>94</v>
      </c>
      <c r="K65" s="131">
        <v>94</v>
      </c>
      <c r="L65" s="131">
        <v>94</v>
      </c>
      <c r="M65"/>
      <c r="N65"/>
    </row>
    <row r="66" spans="1:14" ht="43.5" customHeight="1" x14ac:dyDescent="0.25">
      <c r="A66" s="60" t="s">
        <v>384</v>
      </c>
      <c r="B66" s="90" t="s">
        <v>18</v>
      </c>
      <c r="C66" s="90" t="s">
        <v>73</v>
      </c>
      <c r="D66" s="90" t="s">
        <v>66</v>
      </c>
      <c r="E66" s="90" t="s">
        <v>10</v>
      </c>
      <c r="F66" s="90" t="s">
        <v>9</v>
      </c>
      <c r="G66" s="90" t="s">
        <v>96</v>
      </c>
      <c r="H66" s="90" t="s">
        <v>15</v>
      </c>
      <c r="I66" s="104"/>
      <c r="J66" s="129">
        <f>J67</f>
        <v>108</v>
      </c>
      <c r="K66" s="129">
        <f>K67</f>
        <v>108</v>
      </c>
      <c r="L66" s="129">
        <f>L67</f>
        <v>108</v>
      </c>
      <c r="M66"/>
      <c r="N66"/>
    </row>
    <row r="67" spans="1:14" ht="39" customHeight="1" x14ac:dyDescent="0.25">
      <c r="A67" s="103" t="s">
        <v>225</v>
      </c>
      <c r="B67" s="90" t="s">
        <v>18</v>
      </c>
      <c r="C67" s="90" t="s">
        <v>73</v>
      </c>
      <c r="D67" s="90" t="s">
        <v>66</v>
      </c>
      <c r="E67" s="90" t="s">
        <v>10</v>
      </c>
      <c r="F67" s="90" t="s">
        <v>9</v>
      </c>
      <c r="G67" s="90" t="s">
        <v>96</v>
      </c>
      <c r="H67" s="90" t="s">
        <v>15</v>
      </c>
      <c r="I67" s="104" t="s">
        <v>346</v>
      </c>
      <c r="J67" s="131">
        <v>108</v>
      </c>
      <c r="K67" s="131">
        <v>108</v>
      </c>
      <c r="L67" s="131">
        <v>108</v>
      </c>
      <c r="M67"/>
      <c r="N67"/>
    </row>
    <row r="68" spans="1:14" ht="26.25" customHeight="1" x14ac:dyDescent="0.25">
      <c r="A68" s="60" t="s">
        <v>67</v>
      </c>
      <c r="B68" s="90" t="s">
        <v>18</v>
      </c>
      <c r="C68" s="90" t="s">
        <v>73</v>
      </c>
      <c r="D68" s="90" t="s">
        <v>69</v>
      </c>
      <c r="E68" s="90" t="s">
        <v>10</v>
      </c>
      <c r="F68" s="90" t="s">
        <v>9</v>
      </c>
      <c r="G68" s="90" t="s">
        <v>96</v>
      </c>
      <c r="H68" s="90" t="s">
        <v>16</v>
      </c>
      <c r="I68" s="104"/>
      <c r="J68" s="129">
        <f>J69</f>
        <v>2</v>
      </c>
      <c r="K68" s="129">
        <f>K69</f>
        <v>2</v>
      </c>
      <c r="L68" s="129">
        <f>L69</f>
        <v>2</v>
      </c>
    </row>
    <row r="69" spans="1:14" ht="27.75" customHeight="1" x14ac:dyDescent="0.25">
      <c r="A69" s="60" t="s">
        <v>85</v>
      </c>
      <c r="B69" s="90" t="s">
        <v>18</v>
      </c>
      <c r="C69" s="90" t="s">
        <v>73</v>
      </c>
      <c r="D69" s="90"/>
      <c r="E69" s="90" t="s">
        <v>10</v>
      </c>
      <c r="F69" s="90" t="s">
        <v>9</v>
      </c>
      <c r="G69" s="90" t="s">
        <v>96</v>
      </c>
      <c r="H69" s="90" t="s">
        <v>16</v>
      </c>
      <c r="I69" s="104" t="s">
        <v>347</v>
      </c>
      <c r="J69" s="129">
        <f>№4!H137</f>
        <v>2</v>
      </c>
      <c r="K69" s="129">
        <f>№4!I137</f>
        <v>2</v>
      </c>
      <c r="L69" s="129">
        <f>№4!J137</f>
        <v>2</v>
      </c>
    </row>
    <row r="70" spans="1:14" ht="28.5" customHeight="1" x14ac:dyDescent="0.25">
      <c r="A70" s="60" t="s">
        <v>385</v>
      </c>
      <c r="B70" s="90" t="s">
        <v>18</v>
      </c>
      <c r="C70" s="90" t="s">
        <v>73</v>
      </c>
      <c r="D70" s="90"/>
      <c r="E70" s="90" t="s">
        <v>10</v>
      </c>
      <c r="F70" s="90" t="s">
        <v>9</v>
      </c>
      <c r="G70" s="90" t="s">
        <v>96</v>
      </c>
      <c r="H70" s="90" t="s">
        <v>113</v>
      </c>
      <c r="I70" s="104"/>
      <c r="J70" s="129">
        <f>J71</f>
        <v>22</v>
      </c>
      <c r="K70" s="129">
        <f>K71</f>
        <v>22</v>
      </c>
      <c r="L70" s="129">
        <f>L71</f>
        <v>22</v>
      </c>
    </row>
    <row r="71" spans="1:14" ht="38.25" customHeight="1" x14ac:dyDescent="0.25">
      <c r="A71" s="103" t="s">
        <v>301</v>
      </c>
      <c r="B71" s="90" t="s">
        <v>18</v>
      </c>
      <c r="C71" s="90" t="s">
        <v>73</v>
      </c>
      <c r="D71" s="90" t="s">
        <v>66</v>
      </c>
      <c r="E71" s="90" t="s">
        <v>10</v>
      </c>
      <c r="F71" s="90" t="s">
        <v>9</v>
      </c>
      <c r="G71" s="90" t="s">
        <v>96</v>
      </c>
      <c r="H71" s="90" t="s">
        <v>113</v>
      </c>
      <c r="I71" s="104" t="s">
        <v>346</v>
      </c>
      <c r="J71" s="131">
        <v>22</v>
      </c>
      <c r="K71" s="131">
        <v>22</v>
      </c>
      <c r="L71" s="131">
        <v>22</v>
      </c>
      <c r="M71"/>
      <c r="N71"/>
    </row>
    <row r="72" spans="1:14" ht="27" hidden="1" customHeight="1" x14ac:dyDescent="0.25">
      <c r="A72" s="109" t="s">
        <v>50</v>
      </c>
      <c r="B72" s="112" t="s">
        <v>18</v>
      </c>
      <c r="C72" s="112" t="s">
        <v>49</v>
      </c>
      <c r="D72" s="112"/>
      <c r="E72" s="112"/>
      <c r="F72" s="112"/>
      <c r="G72" s="112"/>
      <c r="H72" s="112"/>
      <c r="I72" s="112"/>
      <c r="J72" s="133">
        <f t="shared" ref="J72:L76" si="8">J73</f>
        <v>0</v>
      </c>
      <c r="K72" s="133">
        <f t="shared" si="8"/>
        <v>0</v>
      </c>
      <c r="L72" s="133">
        <f t="shared" si="8"/>
        <v>0</v>
      </c>
    </row>
    <row r="73" spans="1:14" ht="33" hidden="1" customHeight="1" x14ac:dyDescent="0.25">
      <c r="A73" s="109" t="s">
        <v>81</v>
      </c>
      <c r="B73" s="112" t="s">
        <v>18</v>
      </c>
      <c r="C73" s="112" t="s">
        <v>79</v>
      </c>
      <c r="D73" s="112"/>
      <c r="E73" s="112" t="s">
        <v>97</v>
      </c>
      <c r="F73" s="112" t="s">
        <v>28</v>
      </c>
      <c r="G73" s="112" t="s">
        <v>97</v>
      </c>
      <c r="H73" s="112" t="s">
        <v>98</v>
      </c>
      <c r="I73" s="109"/>
      <c r="J73" s="133">
        <f t="shared" si="8"/>
        <v>0</v>
      </c>
      <c r="K73" s="133">
        <f t="shared" si="8"/>
        <v>0</v>
      </c>
      <c r="L73" s="133">
        <f t="shared" si="8"/>
        <v>0</v>
      </c>
    </row>
    <row r="74" spans="1:14" ht="42.75" hidden="1" customHeight="1" x14ac:dyDescent="0.25">
      <c r="A74" s="109" t="s">
        <v>87</v>
      </c>
      <c r="B74" s="112" t="s">
        <v>18</v>
      </c>
      <c r="C74" s="112" t="s">
        <v>79</v>
      </c>
      <c r="D74" s="112" t="s">
        <v>63</v>
      </c>
      <c r="E74" s="112" t="s">
        <v>10</v>
      </c>
      <c r="F74" s="112" t="s">
        <v>28</v>
      </c>
      <c r="G74" s="112" t="s">
        <v>97</v>
      </c>
      <c r="H74" s="112" t="s">
        <v>98</v>
      </c>
      <c r="I74" s="109"/>
      <c r="J74" s="133">
        <f t="shared" si="8"/>
        <v>0</v>
      </c>
      <c r="K74" s="133">
        <f t="shared" si="8"/>
        <v>0</v>
      </c>
      <c r="L74" s="133">
        <f t="shared" si="8"/>
        <v>0</v>
      </c>
    </row>
    <row r="75" spans="1:14" ht="33" hidden="1" customHeight="1" x14ac:dyDescent="0.25">
      <c r="A75" s="109" t="s">
        <v>243</v>
      </c>
      <c r="B75" s="112" t="s">
        <v>18</v>
      </c>
      <c r="C75" s="112" t="s">
        <v>79</v>
      </c>
      <c r="D75" s="112" t="s">
        <v>64</v>
      </c>
      <c r="E75" s="112" t="s">
        <v>10</v>
      </c>
      <c r="F75" s="112" t="s">
        <v>9</v>
      </c>
      <c r="G75" s="112" t="s">
        <v>97</v>
      </c>
      <c r="H75" s="112" t="s">
        <v>98</v>
      </c>
      <c r="I75" s="112"/>
      <c r="J75" s="133">
        <f t="shared" si="8"/>
        <v>0</v>
      </c>
      <c r="K75" s="133">
        <f t="shared" si="8"/>
        <v>0</v>
      </c>
      <c r="L75" s="133">
        <f t="shared" si="8"/>
        <v>0</v>
      </c>
    </row>
    <row r="76" spans="1:14" ht="30" hidden="1" customHeight="1" x14ac:dyDescent="0.25">
      <c r="A76" s="109" t="s">
        <v>152</v>
      </c>
      <c r="B76" s="112" t="s">
        <v>18</v>
      </c>
      <c r="C76" s="112" t="s">
        <v>79</v>
      </c>
      <c r="D76" s="112"/>
      <c r="E76" s="112" t="s">
        <v>10</v>
      </c>
      <c r="F76" s="112" t="s">
        <v>9</v>
      </c>
      <c r="G76" s="112" t="s">
        <v>96</v>
      </c>
      <c r="H76" s="112" t="s">
        <v>98</v>
      </c>
      <c r="I76" s="112"/>
      <c r="J76" s="133">
        <f t="shared" si="8"/>
        <v>0</v>
      </c>
      <c r="K76" s="133">
        <f t="shared" si="8"/>
        <v>0</v>
      </c>
      <c r="L76" s="133">
        <f t="shared" si="8"/>
        <v>0</v>
      </c>
    </row>
    <row r="77" spans="1:14" ht="46.5" hidden="1" customHeight="1" x14ac:dyDescent="0.25">
      <c r="A77" s="124" t="s">
        <v>160</v>
      </c>
      <c r="B77" s="112" t="s">
        <v>18</v>
      </c>
      <c r="C77" s="112" t="s">
        <v>79</v>
      </c>
      <c r="D77" s="112"/>
      <c r="E77" s="112" t="s">
        <v>10</v>
      </c>
      <c r="F77" s="112" t="s">
        <v>9</v>
      </c>
      <c r="G77" s="112" t="s">
        <v>96</v>
      </c>
      <c r="H77" s="112" t="s">
        <v>8</v>
      </c>
      <c r="I77" s="112"/>
      <c r="J77" s="133">
        <f>J78+J79</f>
        <v>0</v>
      </c>
      <c r="K77" s="133">
        <f>K78+K79</f>
        <v>0</v>
      </c>
      <c r="L77" s="133">
        <f>L78+L79</f>
        <v>0</v>
      </c>
    </row>
    <row r="78" spans="1:14" ht="33" hidden="1" customHeight="1" x14ac:dyDescent="0.25">
      <c r="A78" s="109" t="s">
        <v>168</v>
      </c>
      <c r="B78" s="112" t="s">
        <v>18</v>
      </c>
      <c r="C78" s="112" t="s">
        <v>79</v>
      </c>
      <c r="D78" s="112"/>
      <c r="E78" s="112" t="s">
        <v>10</v>
      </c>
      <c r="F78" s="112" t="s">
        <v>9</v>
      </c>
      <c r="G78" s="112" t="s">
        <v>96</v>
      </c>
      <c r="H78" s="112" t="s">
        <v>8</v>
      </c>
      <c r="I78" s="112" t="s">
        <v>82</v>
      </c>
      <c r="J78" s="133">
        <v>0</v>
      </c>
      <c r="K78" s="133">
        <v>0</v>
      </c>
      <c r="L78" s="133">
        <v>0</v>
      </c>
    </row>
    <row r="79" spans="1:14" ht="48.75" hidden="1" customHeight="1" x14ac:dyDescent="0.25">
      <c r="A79" s="109" t="s">
        <v>225</v>
      </c>
      <c r="B79" s="112" t="s">
        <v>18</v>
      </c>
      <c r="C79" s="112" t="s">
        <v>79</v>
      </c>
      <c r="D79" s="112" t="s">
        <v>54</v>
      </c>
      <c r="E79" s="112" t="s">
        <v>10</v>
      </c>
      <c r="F79" s="112" t="s">
        <v>9</v>
      </c>
      <c r="G79" s="112" t="s">
        <v>96</v>
      </c>
      <c r="H79" s="112" t="s">
        <v>8</v>
      </c>
      <c r="I79" s="112" t="s">
        <v>80</v>
      </c>
      <c r="J79" s="133">
        <v>0</v>
      </c>
      <c r="K79" s="133">
        <v>0</v>
      </c>
      <c r="L79" s="133">
        <v>0</v>
      </c>
    </row>
    <row r="80" spans="1:14" ht="26.25" customHeight="1" x14ac:dyDescent="0.25">
      <c r="A80" s="63" t="s">
        <v>188</v>
      </c>
      <c r="B80" s="90" t="s">
        <v>18</v>
      </c>
      <c r="C80" s="51" t="s">
        <v>48</v>
      </c>
      <c r="D80" s="90"/>
      <c r="E80" s="90"/>
      <c r="F80" s="90"/>
      <c r="G80" s="90"/>
      <c r="H80" s="90"/>
      <c r="I80" s="104"/>
      <c r="J80" s="129">
        <f>J81</f>
        <v>10</v>
      </c>
      <c r="K80" s="129">
        <f>K81</f>
        <v>10</v>
      </c>
      <c r="L80" s="129">
        <f>L81</f>
        <v>10</v>
      </c>
    </row>
    <row r="81" spans="1:14" ht="36" customHeight="1" x14ac:dyDescent="0.25">
      <c r="A81" s="63" t="s">
        <v>186</v>
      </c>
      <c r="B81" s="90" t="s">
        <v>18</v>
      </c>
      <c r="C81" s="90" t="s">
        <v>185</v>
      </c>
      <c r="D81" s="90"/>
      <c r="E81" s="90" t="s">
        <v>97</v>
      </c>
      <c r="F81" s="90" t="s">
        <v>28</v>
      </c>
      <c r="G81" s="90" t="s">
        <v>97</v>
      </c>
      <c r="H81" s="90" t="s">
        <v>98</v>
      </c>
      <c r="I81" s="104"/>
      <c r="J81" s="134">
        <f>J82+J90</f>
        <v>10</v>
      </c>
      <c r="K81" s="134">
        <f>K82+K90</f>
        <v>10</v>
      </c>
      <c r="L81" s="134">
        <f>L82+L90</f>
        <v>10</v>
      </c>
    </row>
    <row r="82" spans="1:14" ht="72.75" hidden="1" customHeight="1" x14ac:dyDescent="0.25">
      <c r="A82" s="125" t="s">
        <v>183</v>
      </c>
      <c r="B82" s="112" t="s">
        <v>18</v>
      </c>
      <c r="C82" s="112" t="s">
        <v>185</v>
      </c>
      <c r="D82" s="112" t="s">
        <v>22</v>
      </c>
      <c r="E82" s="112" t="s">
        <v>104</v>
      </c>
      <c r="F82" s="112" t="s">
        <v>28</v>
      </c>
      <c r="G82" s="112" t="s">
        <v>97</v>
      </c>
      <c r="H82" s="112" t="s">
        <v>98</v>
      </c>
      <c r="I82" s="112"/>
      <c r="J82" s="133">
        <f>J83</f>
        <v>0</v>
      </c>
      <c r="K82" s="133">
        <f>K83+K87</f>
        <v>0</v>
      </c>
      <c r="L82" s="133">
        <f>L83+L87</f>
        <v>0</v>
      </c>
    </row>
    <row r="83" spans="1:14" ht="21.75" hidden="1" customHeight="1" x14ac:dyDescent="0.25">
      <c r="A83" s="125" t="s">
        <v>198</v>
      </c>
      <c r="B83" s="112" t="s">
        <v>18</v>
      </c>
      <c r="C83" s="112" t="s">
        <v>185</v>
      </c>
      <c r="D83" s="112" t="s">
        <v>35</v>
      </c>
      <c r="E83" s="112" t="s">
        <v>104</v>
      </c>
      <c r="F83" s="112" t="s">
        <v>193</v>
      </c>
      <c r="G83" s="112" t="s">
        <v>97</v>
      </c>
      <c r="H83" s="112" t="s">
        <v>98</v>
      </c>
      <c r="I83" s="112"/>
      <c r="J83" s="133">
        <f>J84+J87</f>
        <v>0</v>
      </c>
      <c r="K83" s="133">
        <f>K85</f>
        <v>0</v>
      </c>
      <c r="L83" s="133">
        <f>L85</f>
        <v>0</v>
      </c>
    </row>
    <row r="84" spans="1:14" ht="49.5" hidden="1" customHeight="1" x14ac:dyDescent="0.25">
      <c r="A84" s="109" t="s">
        <v>276</v>
      </c>
      <c r="B84" s="112" t="s">
        <v>18</v>
      </c>
      <c r="C84" s="112" t="s">
        <v>185</v>
      </c>
      <c r="D84" s="112" t="s">
        <v>23</v>
      </c>
      <c r="E84" s="112" t="s">
        <v>104</v>
      </c>
      <c r="F84" s="112" t="s">
        <v>193</v>
      </c>
      <c r="G84" s="112" t="s">
        <v>96</v>
      </c>
      <c r="H84" s="112" t="s">
        <v>98</v>
      </c>
      <c r="I84" s="112"/>
      <c r="J84" s="133">
        <f t="shared" ref="J84:L85" si="9">J85</f>
        <v>0</v>
      </c>
      <c r="K84" s="133">
        <f t="shared" si="9"/>
        <v>0</v>
      </c>
      <c r="L84" s="133">
        <f t="shared" si="9"/>
        <v>0</v>
      </c>
    </row>
    <row r="85" spans="1:14" ht="39" hidden="1" customHeight="1" x14ac:dyDescent="0.25">
      <c r="A85" s="109" t="s">
        <v>237</v>
      </c>
      <c r="B85" s="112" t="s">
        <v>18</v>
      </c>
      <c r="C85" s="112" t="s">
        <v>185</v>
      </c>
      <c r="D85" s="112" t="s">
        <v>24</v>
      </c>
      <c r="E85" s="112" t="s">
        <v>104</v>
      </c>
      <c r="F85" s="112" t="s">
        <v>193</v>
      </c>
      <c r="G85" s="112" t="s">
        <v>96</v>
      </c>
      <c r="H85" s="112" t="s">
        <v>111</v>
      </c>
      <c r="I85" s="112"/>
      <c r="J85" s="133">
        <f t="shared" si="9"/>
        <v>0</v>
      </c>
      <c r="K85" s="133">
        <f t="shared" si="9"/>
        <v>0</v>
      </c>
      <c r="L85" s="133">
        <f t="shared" si="9"/>
        <v>0</v>
      </c>
    </row>
    <row r="86" spans="1:14" s="14" customFormat="1" ht="37.5" hidden="1" customHeight="1" x14ac:dyDescent="0.25">
      <c r="A86" s="109" t="s">
        <v>225</v>
      </c>
      <c r="B86" s="112" t="s">
        <v>18</v>
      </c>
      <c r="C86" s="112" t="s">
        <v>185</v>
      </c>
      <c r="D86" s="112" t="s">
        <v>24</v>
      </c>
      <c r="E86" s="112" t="s">
        <v>104</v>
      </c>
      <c r="F86" s="112" t="s">
        <v>193</v>
      </c>
      <c r="G86" s="112" t="s">
        <v>96</v>
      </c>
      <c r="H86" s="112" t="s">
        <v>111</v>
      </c>
      <c r="I86" s="112" t="s">
        <v>80</v>
      </c>
      <c r="J86" s="135">
        <v>0</v>
      </c>
      <c r="K86" s="133">
        <v>0</v>
      </c>
      <c r="L86" s="133">
        <v>0</v>
      </c>
      <c r="M86" s="15"/>
      <c r="N86" s="15"/>
    </row>
    <row r="87" spans="1:14" ht="36" hidden="1" customHeight="1" x14ac:dyDescent="0.25">
      <c r="A87" s="109" t="s">
        <v>196</v>
      </c>
      <c r="B87" s="112" t="s">
        <v>18</v>
      </c>
      <c r="C87" s="112" t="s">
        <v>185</v>
      </c>
      <c r="D87" s="112"/>
      <c r="E87" s="112" t="s">
        <v>104</v>
      </c>
      <c r="F87" s="112" t="s">
        <v>193</v>
      </c>
      <c r="G87" s="112" t="s">
        <v>102</v>
      </c>
      <c r="H87" s="112" t="s">
        <v>112</v>
      </c>
      <c r="I87" s="112"/>
      <c r="J87" s="133">
        <f>J89</f>
        <v>0</v>
      </c>
      <c r="K87" s="133">
        <f>K88</f>
        <v>0</v>
      </c>
      <c r="L87" s="133">
        <f>L88</f>
        <v>0</v>
      </c>
      <c r="M87"/>
      <c r="N87"/>
    </row>
    <row r="88" spans="1:14" ht="25.5" hidden="1" customHeight="1" x14ac:dyDescent="0.25">
      <c r="A88" s="109" t="s">
        <v>277</v>
      </c>
      <c r="B88" s="112" t="s">
        <v>18</v>
      </c>
      <c r="C88" s="112" t="s">
        <v>185</v>
      </c>
      <c r="D88" s="112"/>
      <c r="E88" s="112" t="s">
        <v>104</v>
      </c>
      <c r="F88" s="112" t="s">
        <v>193</v>
      </c>
      <c r="G88" s="112" t="s">
        <v>102</v>
      </c>
      <c r="H88" s="112" t="s">
        <v>112</v>
      </c>
      <c r="I88" s="112"/>
      <c r="J88" s="133">
        <f>J89</f>
        <v>0</v>
      </c>
      <c r="K88" s="133">
        <f>K89</f>
        <v>0</v>
      </c>
      <c r="L88" s="133">
        <f>L89</f>
        <v>0</v>
      </c>
      <c r="M88"/>
      <c r="N88"/>
    </row>
    <row r="89" spans="1:14" ht="38.25" hidden="1" customHeight="1" x14ac:dyDescent="0.25">
      <c r="A89" s="109" t="s">
        <v>225</v>
      </c>
      <c r="B89" s="112" t="s">
        <v>18</v>
      </c>
      <c r="C89" s="112" t="s">
        <v>185</v>
      </c>
      <c r="D89" s="112"/>
      <c r="E89" s="112" t="s">
        <v>104</v>
      </c>
      <c r="F89" s="112" t="s">
        <v>193</v>
      </c>
      <c r="G89" s="112" t="s">
        <v>96</v>
      </c>
      <c r="H89" s="112" t="s">
        <v>112</v>
      </c>
      <c r="I89" s="112" t="s">
        <v>80</v>
      </c>
      <c r="J89" s="133">
        <v>0</v>
      </c>
      <c r="K89" s="133">
        <v>0</v>
      </c>
      <c r="L89" s="133">
        <v>0</v>
      </c>
      <c r="M89"/>
      <c r="N89"/>
    </row>
    <row r="90" spans="1:14" ht="27.75" customHeight="1" x14ac:dyDescent="0.25">
      <c r="A90" s="53" t="s">
        <v>244</v>
      </c>
      <c r="B90" s="90" t="s">
        <v>18</v>
      </c>
      <c r="C90" s="90" t="s">
        <v>185</v>
      </c>
      <c r="D90" s="90"/>
      <c r="E90" s="90" t="s">
        <v>10</v>
      </c>
      <c r="F90" s="90" t="s">
        <v>28</v>
      </c>
      <c r="G90" s="90" t="s">
        <v>97</v>
      </c>
      <c r="H90" s="90" t="s">
        <v>98</v>
      </c>
      <c r="I90" s="90"/>
      <c r="J90" s="129">
        <f t="shared" ref="J90:L92" si="10">J91</f>
        <v>10</v>
      </c>
      <c r="K90" s="129">
        <f t="shared" si="10"/>
        <v>10</v>
      </c>
      <c r="L90" s="129">
        <f t="shared" si="10"/>
        <v>10</v>
      </c>
      <c r="M90"/>
      <c r="N90"/>
    </row>
    <row r="91" spans="1:14" ht="27" customHeight="1" x14ac:dyDescent="0.25">
      <c r="A91" s="53" t="s">
        <v>86</v>
      </c>
      <c r="B91" s="90" t="s">
        <v>18</v>
      </c>
      <c r="C91" s="90" t="s">
        <v>185</v>
      </c>
      <c r="D91" s="90"/>
      <c r="E91" s="90" t="s">
        <v>10</v>
      </c>
      <c r="F91" s="90" t="s">
        <v>9</v>
      </c>
      <c r="G91" s="90" t="s">
        <v>97</v>
      </c>
      <c r="H91" s="90" t="s">
        <v>98</v>
      </c>
      <c r="I91" s="90"/>
      <c r="J91" s="129">
        <f t="shared" si="10"/>
        <v>10</v>
      </c>
      <c r="K91" s="129">
        <f t="shared" si="10"/>
        <v>10</v>
      </c>
      <c r="L91" s="129">
        <f t="shared" si="10"/>
        <v>10</v>
      </c>
      <c r="M91"/>
      <c r="N91"/>
    </row>
    <row r="92" spans="1:14" ht="26.25" customHeight="1" x14ac:dyDescent="0.25">
      <c r="A92" s="64" t="s">
        <v>152</v>
      </c>
      <c r="B92" s="90" t="s">
        <v>18</v>
      </c>
      <c r="C92" s="90" t="s">
        <v>185</v>
      </c>
      <c r="D92" s="90"/>
      <c r="E92" s="90" t="s">
        <v>10</v>
      </c>
      <c r="F92" s="90" t="s">
        <v>9</v>
      </c>
      <c r="G92" s="90" t="s">
        <v>96</v>
      </c>
      <c r="H92" s="90" t="s">
        <v>98</v>
      </c>
      <c r="I92" s="90"/>
      <c r="J92" s="129">
        <f t="shared" si="10"/>
        <v>10</v>
      </c>
      <c r="K92" s="129">
        <f t="shared" si="10"/>
        <v>10</v>
      </c>
      <c r="L92" s="129">
        <f t="shared" si="10"/>
        <v>10</v>
      </c>
      <c r="M92"/>
      <c r="N92"/>
    </row>
    <row r="93" spans="1:14" ht="26.25" customHeight="1" x14ac:dyDescent="0.25">
      <c r="A93" s="64" t="s">
        <v>85</v>
      </c>
      <c r="B93" s="90" t="s">
        <v>18</v>
      </c>
      <c r="C93" s="91" t="s">
        <v>185</v>
      </c>
      <c r="D93" s="91"/>
      <c r="E93" s="91" t="s">
        <v>10</v>
      </c>
      <c r="F93" s="91" t="s">
        <v>9</v>
      </c>
      <c r="G93" s="91" t="s">
        <v>96</v>
      </c>
      <c r="H93" s="91" t="s">
        <v>116</v>
      </c>
      <c r="I93" s="91" t="s">
        <v>347</v>
      </c>
      <c r="J93" s="129">
        <f>№4!H148</f>
        <v>10</v>
      </c>
      <c r="K93" s="129">
        <f>№4!I148</f>
        <v>10</v>
      </c>
      <c r="L93" s="129">
        <f>№4!J148</f>
        <v>10</v>
      </c>
      <c r="M93"/>
      <c r="N93"/>
    </row>
    <row r="94" spans="1:14" ht="24.75" customHeight="1" x14ac:dyDescent="0.25">
      <c r="A94" s="63" t="s">
        <v>56</v>
      </c>
      <c r="B94" s="90" t="s">
        <v>18</v>
      </c>
      <c r="C94" s="90" t="s">
        <v>47</v>
      </c>
      <c r="D94" s="90"/>
      <c r="E94" s="90"/>
      <c r="F94" s="90"/>
      <c r="G94" s="90"/>
      <c r="H94" s="90"/>
      <c r="I94" s="90"/>
      <c r="J94" s="134">
        <f>J95</f>
        <v>1768.5</v>
      </c>
      <c r="K94" s="134">
        <f>K95</f>
        <v>1805.6000000000001</v>
      </c>
      <c r="L94" s="134">
        <f>L95</f>
        <v>1845.3</v>
      </c>
      <c r="M94"/>
      <c r="N94"/>
    </row>
    <row r="95" spans="1:14" ht="26.25" customHeight="1" x14ac:dyDescent="0.25">
      <c r="A95" s="63" t="s">
        <v>39</v>
      </c>
      <c r="B95" s="90" t="s">
        <v>18</v>
      </c>
      <c r="C95" s="90" t="s">
        <v>38</v>
      </c>
      <c r="D95" s="90"/>
      <c r="E95" s="90" t="s">
        <v>97</v>
      </c>
      <c r="F95" s="90" t="s">
        <v>28</v>
      </c>
      <c r="G95" s="90" t="s">
        <v>97</v>
      </c>
      <c r="H95" s="90" t="s">
        <v>98</v>
      </c>
      <c r="I95" s="90"/>
      <c r="J95" s="134">
        <f>J96+J107</f>
        <v>1768.5</v>
      </c>
      <c r="K95" s="134">
        <f>K96+K107</f>
        <v>1805.6000000000001</v>
      </c>
      <c r="L95" s="134">
        <f>L96+L107</f>
        <v>1845.3</v>
      </c>
      <c r="M95"/>
      <c r="N95"/>
    </row>
    <row r="96" spans="1:14" ht="67.5" customHeight="1" x14ac:dyDescent="0.25">
      <c r="A96" s="63" t="s">
        <v>386</v>
      </c>
      <c r="B96" s="90" t="s">
        <v>18</v>
      </c>
      <c r="C96" s="90" t="s">
        <v>38</v>
      </c>
      <c r="D96" s="90"/>
      <c r="E96" s="90" t="s">
        <v>102</v>
      </c>
      <c r="F96" s="90" t="s">
        <v>28</v>
      </c>
      <c r="G96" s="90" t="s">
        <v>97</v>
      </c>
      <c r="H96" s="90" t="s">
        <v>98</v>
      </c>
      <c r="I96" s="90"/>
      <c r="J96" s="129">
        <f>J97+J105</f>
        <v>1748.5</v>
      </c>
      <c r="K96" s="129">
        <f>K97+K105</f>
        <v>1785.6000000000001</v>
      </c>
      <c r="L96" s="129">
        <f>L97+L101</f>
        <v>1825.3</v>
      </c>
      <c r="M96"/>
      <c r="N96"/>
    </row>
    <row r="97" spans="1:14" ht="24" customHeight="1" x14ac:dyDescent="0.25">
      <c r="A97" s="63" t="s">
        <v>245</v>
      </c>
      <c r="B97" s="90" t="s">
        <v>18</v>
      </c>
      <c r="C97" s="90" t="s">
        <v>38</v>
      </c>
      <c r="D97" s="90"/>
      <c r="E97" s="90" t="s">
        <v>102</v>
      </c>
      <c r="F97" s="90" t="s">
        <v>193</v>
      </c>
      <c r="G97" s="90" t="s">
        <v>97</v>
      </c>
      <c r="H97" s="90" t="s">
        <v>98</v>
      </c>
      <c r="I97" s="90"/>
      <c r="J97" s="129">
        <f>J98</f>
        <v>838.9</v>
      </c>
      <c r="K97" s="129">
        <f>K98</f>
        <v>213.9</v>
      </c>
      <c r="L97" s="129">
        <f>L98</f>
        <v>1717.2</v>
      </c>
      <c r="M97"/>
      <c r="N97"/>
    </row>
    <row r="98" spans="1:14" ht="50.25" customHeight="1" x14ac:dyDescent="0.25">
      <c r="A98" s="53" t="s">
        <v>246</v>
      </c>
      <c r="B98" s="90" t="s">
        <v>18</v>
      </c>
      <c r="C98" s="90" t="s">
        <v>38</v>
      </c>
      <c r="D98" s="90"/>
      <c r="E98" s="90" t="s">
        <v>102</v>
      </c>
      <c r="F98" s="90" t="s">
        <v>193</v>
      </c>
      <c r="G98" s="90" t="s">
        <v>96</v>
      </c>
      <c r="H98" s="90" t="s">
        <v>98</v>
      </c>
      <c r="I98" s="90"/>
      <c r="J98" s="129">
        <f>J99+J103</f>
        <v>838.9</v>
      </c>
      <c r="K98" s="129">
        <f>K99+K103</f>
        <v>213.9</v>
      </c>
      <c r="L98" s="129">
        <f>L99</f>
        <v>1717.2</v>
      </c>
      <c r="M98"/>
      <c r="N98"/>
    </row>
    <row r="99" spans="1:14" ht="35.25" customHeight="1" x14ac:dyDescent="0.25">
      <c r="A99" s="53" t="s">
        <v>278</v>
      </c>
      <c r="B99" s="90" t="s">
        <v>18</v>
      </c>
      <c r="C99" s="90" t="s">
        <v>38</v>
      </c>
      <c r="D99" s="90"/>
      <c r="E99" s="90" t="s">
        <v>102</v>
      </c>
      <c r="F99" s="90" t="s">
        <v>193</v>
      </c>
      <c r="G99" s="90" t="s">
        <v>96</v>
      </c>
      <c r="H99" s="90" t="s">
        <v>360</v>
      </c>
      <c r="I99" s="90"/>
      <c r="J99" s="129">
        <f>J100</f>
        <v>838.9</v>
      </c>
      <c r="K99" s="129">
        <f>K100</f>
        <v>213.9</v>
      </c>
      <c r="L99" s="129">
        <f>L100</f>
        <v>1717.2</v>
      </c>
      <c r="M99"/>
      <c r="N99"/>
    </row>
    <row r="100" spans="1:14" ht="36.75" customHeight="1" x14ac:dyDescent="0.25">
      <c r="A100" s="103" t="s">
        <v>301</v>
      </c>
      <c r="B100" s="90" t="s">
        <v>18</v>
      </c>
      <c r="C100" s="90" t="s">
        <v>38</v>
      </c>
      <c r="D100" s="90"/>
      <c r="E100" s="90" t="s">
        <v>102</v>
      </c>
      <c r="F100" s="90" t="s">
        <v>193</v>
      </c>
      <c r="G100" s="90" t="s">
        <v>96</v>
      </c>
      <c r="H100" s="90" t="s">
        <v>360</v>
      </c>
      <c r="I100" s="90" t="s">
        <v>346</v>
      </c>
      <c r="J100" s="129">
        <v>838.9</v>
      </c>
      <c r="K100" s="129">
        <v>213.9</v>
      </c>
      <c r="L100" s="129">
        <v>1717.2</v>
      </c>
      <c r="M100"/>
      <c r="N100"/>
    </row>
    <row r="101" spans="1:14" ht="36.75" customHeight="1" x14ac:dyDescent="0.25">
      <c r="A101" s="63" t="s">
        <v>324</v>
      </c>
      <c r="B101" s="90" t="s">
        <v>18</v>
      </c>
      <c r="C101" s="90" t="s">
        <v>38</v>
      </c>
      <c r="D101" s="90"/>
      <c r="E101" s="90" t="s">
        <v>102</v>
      </c>
      <c r="F101" s="90" t="s">
        <v>325</v>
      </c>
      <c r="G101" s="90" t="s">
        <v>97</v>
      </c>
      <c r="H101" s="90" t="s">
        <v>98</v>
      </c>
      <c r="I101" s="90"/>
      <c r="J101" s="129">
        <f t="shared" ref="J101:L103" si="11">J102</f>
        <v>0</v>
      </c>
      <c r="K101" s="129">
        <f t="shared" si="11"/>
        <v>0</v>
      </c>
      <c r="L101" s="129">
        <f t="shared" si="11"/>
        <v>108.1</v>
      </c>
      <c r="M101"/>
      <c r="N101"/>
    </row>
    <row r="102" spans="1:14" ht="36.75" customHeight="1" x14ac:dyDescent="0.25">
      <c r="A102" s="53" t="s">
        <v>326</v>
      </c>
      <c r="B102" s="90" t="s">
        <v>18</v>
      </c>
      <c r="C102" s="90" t="s">
        <v>38</v>
      </c>
      <c r="D102" s="90"/>
      <c r="E102" s="90" t="s">
        <v>102</v>
      </c>
      <c r="F102" s="90" t="s">
        <v>325</v>
      </c>
      <c r="G102" s="90" t="s">
        <v>96</v>
      </c>
      <c r="H102" s="90" t="s">
        <v>98</v>
      </c>
      <c r="I102" s="90"/>
      <c r="J102" s="129">
        <f t="shared" si="11"/>
        <v>0</v>
      </c>
      <c r="K102" s="129">
        <f t="shared" si="11"/>
        <v>0</v>
      </c>
      <c r="L102" s="129">
        <f t="shared" si="11"/>
        <v>108.1</v>
      </c>
      <c r="M102"/>
      <c r="N102"/>
    </row>
    <row r="103" spans="1:14" ht="33" customHeight="1" x14ac:dyDescent="0.25">
      <c r="A103" s="53" t="s">
        <v>359</v>
      </c>
      <c r="B103" s="90" t="s">
        <v>18</v>
      </c>
      <c r="C103" s="102" t="s">
        <v>38</v>
      </c>
      <c r="D103" s="102" t="s">
        <v>96</v>
      </c>
      <c r="E103" s="102" t="s">
        <v>102</v>
      </c>
      <c r="F103" s="91" t="s">
        <v>325</v>
      </c>
      <c r="G103" s="90" t="s">
        <v>96</v>
      </c>
      <c r="H103" s="91" t="s">
        <v>356</v>
      </c>
      <c r="I103" s="90"/>
      <c r="J103" s="129">
        <f t="shared" si="11"/>
        <v>0</v>
      </c>
      <c r="K103" s="129">
        <f t="shared" si="11"/>
        <v>0</v>
      </c>
      <c r="L103" s="129">
        <f t="shared" si="11"/>
        <v>108.1</v>
      </c>
      <c r="M103"/>
      <c r="N103"/>
    </row>
    <row r="104" spans="1:14" ht="30.75" customHeight="1" x14ac:dyDescent="0.25">
      <c r="A104" s="103" t="s">
        <v>301</v>
      </c>
      <c r="B104" s="90" t="s">
        <v>18</v>
      </c>
      <c r="C104" s="102" t="s">
        <v>38</v>
      </c>
      <c r="D104" s="102" t="s">
        <v>96</v>
      </c>
      <c r="E104" s="102" t="s">
        <v>102</v>
      </c>
      <c r="F104" s="91" t="s">
        <v>325</v>
      </c>
      <c r="G104" s="91" t="s">
        <v>96</v>
      </c>
      <c r="H104" s="91" t="s">
        <v>356</v>
      </c>
      <c r="I104" s="90" t="s">
        <v>346</v>
      </c>
      <c r="J104" s="129">
        <v>0</v>
      </c>
      <c r="K104" s="129">
        <v>0</v>
      </c>
      <c r="L104" s="129">
        <v>108.1</v>
      </c>
      <c r="M104"/>
      <c r="N104"/>
    </row>
    <row r="105" spans="1:14" ht="54.75" customHeight="1" x14ac:dyDescent="0.25">
      <c r="A105" s="53" t="s">
        <v>358</v>
      </c>
      <c r="B105" s="90" t="s">
        <v>18</v>
      </c>
      <c r="C105" s="91" t="s">
        <v>38</v>
      </c>
      <c r="D105" s="91"/>
      <c r="E105" s="91" t="s">
        <v>102</v>
      </c>
      <c r="F105" s="91" t="s">
        <v>325</v>
      </c>
      <c r="G105" s="91" t="s">
        <v>96</v>
      </c>
      <c r="H105" s="91" t="s">
        <v>357</v>
      </c>
      <c r="I105" s="91"/>
      <c r="J105" s="132">
        <f>J106</f>
        <v>909.6</v>
      </c>
      <c r="K105" s="132">
        <f>K106</f>
        <v>1571.7</v>
      </c>
      <c r="L105" s="132">
        <f>L106</f>
        <v>0</v>
      </c>
      <c r="M105"/>
      <c r="N105"/>
    </row>
    <row r="106" spans="1:14" ht="36" customHeight="1" x14ac:dyDescent="0.25">
      <c r="A106" s="103" t="s">
        <v>301</v>
      </c>
      <c r="B106" s="90" t="s">
        <v>18</v>
      </c>
      <c r="C106" s="91" t="s">
        <v>38</v>
      </c>
      <c r="D106" s="91"/>
      <c r="E106" s="91" t="s">
        <v>102</v>
      </c>
      <c r="F106" s="91" t="s">
        <v>325</v>
      </c>
      <c r="G106" s="91" t="s">
        <v>96</v>
      </c>
      <c r="H106" s="91" t="s">
        <v>357</v>
      </c>
      <c r="I106" s="91" t="s">
        <v>346</v>
      </c>
      <c r="J106" s="132">
        <v>909.6</v>
      </c>
      <c r="K106" s="132">
        <v>1571.7</v>
      </c>
      <c r="L106" s="132">
        <v>0</v>
      </c>
      <c r="M106"/>
      <c r="N106"/>
    </row>
    <row r="107" spans="1:14" ht="47.25" customHeight="1" x14ac:dyDescent="0.25">
      <c r="A107" s="53" t="s">
        <v>387</v>
      </c>
      <c r="B107" s="90" t="s">
        <v>18</v>
      </c>
      <c r="C107" s="90" t="s">
        <v>38</v>
      </c>
      <c r="D107" s="90"/>
      <c r="E107" s="90" t="s">
        <v>104</v>
      </c>
      <c r="F107" s="90" t="s">
        <v>28</v>
      </c>
      <c r="G107" s="90" t="s">
        <v>97</v>
      </c>
      <c r="H107" s="90" t="s">
        <v>98</v>
      </c>
      <c r="I107" s="90"/>
      <c r="J107" s="129">
        <f t="shared" ref="J107:L110" si="12">J108</f>
        <v>20</v>
      </c>
      <c r="K107" s="129">
        <f t="shared" si="12"/>
        <v>20</v>
      </c>
      <c r="L107" s="129">
        <f t="shared" si="12"/>
        <v>20</v>
      </c>
      <c r="M107"/>
      <c r="N107"/>
    </row>
    <row r="108" spans="1:14" ht="27" customHeight="1" x14ac:dyDescent="0.25">
      <c r="A108" s="53" t="s">
        <v>198</v>
      </c>
      <c r="B108" s="90" t="s">
        <v>18</v>
      </c>
      <c r="C108" s="102" t="s">
        <v>38</v>
      </c>
      <c r="D108" s="102" t="s">
        <v>97</v>
      </c>
      <c r="E108" s="102" t="s">
        <v>104</v>
      </c>
      <c r="F108" s="91" t="s">
        <v>193</v>
      </c>
      <c r="G108" s="90" t="s">
        <v>97</v>
      </c>
      <c r="H108" s="91" t="s">
        <v>98</v>
      </c>
      <c r="I108" s="90"/>
      <c r="J108" s="129">
        <f t="shared" si="12"/>
        <v>20</v>
      </c>
      <c r="K108" s="129">
        <f t="shared" si="12"/>
        <v>20</v>
      </c>
      <c r="L108" s="129">
        <f t="shared" si="12"/>
        <v>20</v>
      </c>
      <c r="M108"/>
      <c r="N108"/>
    </row>
    <row r="109" spans="1:14" ht="42" customHeight="1" x14ac:dyDescent="0.25">
      <c r="A109" s="53" t="s">
        <v>247</v>
      </c>
      <c r="B109" s="90" t="s">
        <v>18</v>
      </c>
      <c r="C109" s="102" t="s">
        <v>38</v>
      </c>
      <c r="D109" s="102" t="s">
        <v>96</v>
      </c>
      <c r="E109" s="102" t="s">
        <v>104</v>
      </c>
      <c r="F109" s="91" t="s">
        <v>193</v>
      </c>
      <c r="G109" s="90" t="s">
        <v>96</v>
      </c>
      <c r="H109" s="91" t="s">
        <v>98</v>
      </c>
      <c r="I109" s="90"/>
      <c r="J109" s="129">
        <f t="shared" si="12"/>
        <v>20</v>
      </c>
      <c r="K109" s="129">
        <f t="shared" si="12"/>
        <v>20</v>
      </c>
      <c r="L109" s="129">
        <f t="shared" si="12"/>
        <v>20</v>
      </c>
      <c r="M109"/>
      <c r="N109"/>
    </row>
    <row r="110" spans="1:14" ht="36" customHeight="1" x14ac:dyDescent="0.25">
      <c r="A110" s="53" t="s">
        <v>248</v>
      </c>
      <c r="B110" s="90" t="s">
        <v>18</v>
      </c>
      <c r="C110" s="102" t="s">
        <v>38</v>
      </c>
      <c r="D110" s="102" t="s">
        <v>96</v>
      </c>
      <c r="E110" s="102" t="s">
        <v>104</v>
      </c>
      <c r="F110" s="91" t="s">
        <v>193</v>
      </c>
      <c r="G110" s="90" t="s">
        <v>96</v>
      </c>
      <c r="H110" s="91" t="s">
        <v>361</v>
      </c>
      <c r="I110" s="90"/>
      <c r="J110" s="129">
        <f t="shared" si="12"/>
        <v>20</v>
      </c>
      <c r="K110" s="129">
        <f t="shared" si="12"/>
        <v>20</v>
      </c>
      <c r="L110" s="129">
        <f t="shared" si="12"/>
        <v>20</v>
      </c>
      <c r="M110"/>
      <c r="N110"/>
    </row>
    <row r="111" spans="1:14" ht="33" customHeight="1" x14ac:dyDescent="0.25">
      <c r="A111" s="103" t="s">
        <v>301</v>
      </c>
      <c r="B111" s="90" t="s">
        <v>18</v>
      </c>
      <c r="C111" s="102" t="s">
        <v>38</v>
      </c>
      <c r="D111" s="102" t="s">
        <v>96</v>
      </c>
      <c r="E111" s="102" t="s">
        <v>104</v>
      </c>
      <c r="F111" s="91" t="s">
        <v>193</v>
      </c>
      <c r="G111" s="91" t="s">
        <v>96</v>
      </c>
      <c r="H111" s="91" t="s">
        <v>361</v>
      </c>
      <c r="I111" s="90" t="s">
        <v>346</v>
      </c>
      <c r="J111" s="129">
        <f>№4!H64</f>
        <v>20</v>
      </c>
      <c r="K111" s="129">
        <f>№4!I64</f>
        <v>20</v>
      </c>
      <c r="L111" s="129">
        <f>№4!J64</f>
        <v>20</v>
      </c>
      <c r="M111"/>
      <c r="N111"/>
    </row>
    <row r="112" spans="1:14" ht="24" customHeight="1" x14ac:dyDescent="0.25">
      <c r="A112" s="64" t="s">
        <v>55</v>
      </c>
      <c r="B112" s="90" t="s">
        <v>18</v>
      </c>
      <c r="C112" s="90" t="s">
        <v>46</v>
      </c>
      <c r="D112" s="90"/>
      <c r="E112" s="90"/>
      <c r="F112" s="90"/>
      <c r="G112" s="90"/>
      <c r="H112" s="90"/>
      <c r="I112" s="90"/>
      <c r="J112" s="129">
        <f>J113+J121+J127</f>
        <v>1160.7</v>
      </c>
      <c r="K112" s="129">
        <f>K113+K121+K127</f>
        <v>1210.0999999999999</v>
      </c>
      <c r="L112" s="129">
        <f>L113+L121+L127</f>
        <v>1406.7</v>
      </c>
      <c r="M112"/>
      <c r="N112"/>
    </row>
    <row r="113" spans="1:14" ht="22.5" customHeight="1" x14ac:dyDescent="0.25">
      <c r="A113" s="64" t="s">
        <v>76</v>
      </c>
      <c r="B113" s="90" t="s">
        <v>18</v>
      </c>
      <c r="C113" s="90" t="s">
        <v>75</v>
      </c>
      <c r="D113" s="90"/>
      <c r="E113" s="90" t="s">
        <v>97</v>
      </c>
      <c r="F113" s="90" t="s">
        <v>28</v>
      </c>
      <c r="G113" s="90" t="s">
        <v>97</v>
      </c>
      <c r="H113" s="90" t="s">
        <v>98</v>
      </c>
      <c r="I113" s="90"/>
      <c r="J113" s="129">
        <f t="shared" ref="J113:L115" si="13">J114</f>
        <v>370.1</v>
      </c>
      <c r="K113" s="129">
        <f t="shared" si="13"/>
        <v>225.2</v>
      </c>
      <c r="L113" s="129">
        <f t="shared" si="13"/>
        <v>321.8</v>
      </c>
      <c r="M113"/>
      <c r="N113"/>
    </row>
    <row r="114" spans="1:14" ht="34.5" customHeight="1" x14ac:dyDescent="0.25">
      <c r="A114" s="53" t="s">
        <v>157</v>
      </c>
      <c r="B114" s="90" t="s">
        <v>18</v>
      </c>
      <c r="C114" s="90" t="s">
        <v>75</v>
      </c>
      <c r="D114" s="90"/>
      <c r="E114" s="90" t="s">
        <v>10</v>
      </c>
      <c r="F114" s="90" t="s">
        <v>28</v>
      </c>
      <c r="G114" s="90" t="s">
        <v>97</v>
      </c>
      <c r="H114" s="90" t="s">
        <v>98</v>
      </c>
      <c r="I114" s="90"/>
      <c r="J114" s="129">
        <f t="shared" si="13"/>
        <v>370.1</v>
      </c>
      <c r="K114" s="129">
        <f t="shared" si="13"/>
        <v>225.2</v>
      </c>
      <c r="L114" s="129">
        <f t="shared" si="13"/>
        <v>321.8</v>
      </c>
      <c r="M114"/>
      <c r="N114"/>
    </row>
    <row r="115" spans="1:14" ht="26.25" customHeight="1" x14ac:dyDescent="0.25">
      <c r="A115" s="53" t="s">
        <v>86</v>
      </c>
      <c r="B115" s="90" t="s">
        <v>18</v>
      </c>
      <c r="C115" s="90" t="s">
        <v>75</v>
      </c>
      <c r="D115" s="90"/>
      <c r="E115" s="90" t="s">
        <v>10</v>
      </c>
      <c r="F115" s="90" t="s">
        <v>9</v>
      </c>
      <c r="G115" s="90" t="s">
        <v>97</v>
      </c>
      <c r="H115" s="90" t="s">
        <v>98</v>
      </c>
      <c r="I115" s="90"/>
      <c r="J115" s="129">
        <f t="shared" si="13"/>
        <v>370.1</v>
      </c>
      <c r="K115" s="129">
        <f t="shared" si="13"/>
        <v>225.2</v>
      </c>
      <c r="L115" s="129">
        <f t="shared" si="13"/>
        <v>321.8</v>
      </c>
      <c r="M115"/>
      <c r="N115"/>
    </row>
    <row r="116" spans="1:14" ht="26.25" customHeight="1" x14ac:dyDescent="0.25">
      <c r="A116" s="64" t="s">
        <v>152</v>
      </c>
      <c r="B116" s="90" t="s">
        <v>18</v>
      </c>
      <c r="C116" s="90" t="s">
        <v>75</v>
      </c>
      <c r="D116" s="90"/>
      <c r="E116" s="90" t="s">
        <v>10</v>
      </c>
      <c r="F116" s="90" t="s">
        <v>9</v>
      </c>
      <c r="G116" s="90" t="s">
        <v>96</v>
      </c>
      <c r="H116" s="90" t="s">
        <v>98</v>
      </c>
      <c r="I116" s="90"/>
      <c r="J116" s="129">
        <f>J117+J119</f>
        <v>370.1</v>
      </c>
      <c r="K116" s="129">
        <f>K117+K119</f>
        <v>225.2</v>
      </c>
      <c r="L116" s="129">
        <f>L117+L119</f>
        <v>321.8</v>
      </c>
      <c r="M116"/>
      <c r="N116"/>
    </row>
    <row r="117" spans="1:14" ht="28.5" customHeight="1" x14ac:dyDescent="0.25">
      <c r="A117" s="63" t="s">
        <v>249</v>
      </c>
      <c r="B117" s="90" t="s">
        <v>18</v>
      </c>
      <c r="C117" s="90" t="s">
        <v>75</v>
      </c>
      <c r="D117" s="90"/>
      <c r="E117" s="90" t="s">
        <v>10</v>
      </c>
      <c r="F117" s="90" t="s">
        <v>9</v>
      </c>
      <c r="G117" s="90" t="s">
        <v>96</v>
      </c>
      <c r="H117" s="90" t="s">
        <v>13</v>
      </c>
      <c r="I117" s="90"/>
      <c r="J117" s="129">
        <f>J118</f>
        <v>30</v>
      </c>
      <c r="K117" s="129">
        <f>K118</f>
        <v>30</v>
      </c>
      <c r="L117" s="129">
        <f>L118</f>
        <v>30</v>
      </c>
      <c r="M117"/>
      <c r="N117"/>
    </row>
    <row r="118" spans="1:14" ht="39" customHeight="1" x14ac:dyDescent="0.25">
      <c r="A118" s="103" t="s">
        <v>301</v>
      </c>
      <c r="B118" s="90" t="s">
        <v>18</v>
      </c>
      <c r="C118" s="90" t="s">
        <v>75</v>
      </c>
      <c r="D118" s="90"/>
      <c r="E118" s="90" t="s">
        <v>10</v>
      </c>
      <c r="F118" s="90" t="s">
        <v>9</v>
      </c>
      <c r="G118" s="90" t="s">
        <v>96</v>
      </c>
      <c r="H118" s="90" t="s">
        <v>13</v>
      </c>
      <c r="I118" s="90" t="s">
        <v>346</v>
      </c>
      <c r="J118" s="129">
        <v>30</v>
      </c>
      <c r="K118" s="132">
        <v>30</v>
      </c>
      <c r="L118" s="132">
        <v>30</v>
      </c>
      <c r="M118"/>
      <c r="N118"/>
    </row>
    <row r="119" spans="1:14" ht="28.5" customHeight="1" x14ac:dyDescent="0.25">
      <c r="A119" s="63" t="s">
        <v>60</v>
      </c>
      <c r="B119" s="90" t="s">
        <v>18</v>
      </c>
      <c r="C119" s="90" t="s">
        <v>75</v>
      </c>
      <c r="D119" s="90"/>
      <c r="E119" s="90" t="s">
        <v>10</v>
      </c>
      <c r="F119" s="90" t="s">
        <v>9</v>
      </c>
      <c r="G119" s="90" t="s">
        <v>96</v>
      </c>
      <c r="H119" s="90" t="s">
        <v>12</v>
      </c>
      <c r="I119" s="90"/>
      <c r="J119" s="129">
        <f>J120</f>
        <v>340.1</v>
      </c>
      <c r="K119" s="129">
        <f>K120</f>
        <v>195.2</v>
      </c>
      <c r="L119" s="129">
        <f>L120</f>
        <v>291.8</v>
      </c>
      <c r="M119"/>
      <c r="N119"/>
    </row>
    <row r="120" spans="1:14" ht="34.5" customHeight="1" x14ac:dyDescent="0.25">
      <c r="A120" s="103" t="s">
        <v>301</v>
      </c>
      <c r="B120" s="90" t="s">
        <v>18</v>
      </c>
      <c r="C120" s="90" t="s">
        <v>75</v>
      </c>
      <c r="D120" s="90"/>
      <c r="E120" s="90" t="s">
        <v>10</v>
      </c>
      <c r="F120" s="90" t="s">
        <v>9</v>
      </c>
      <c r="G120" s="90" t="s">
        <v>96</v>
      </c>
      <c r="H120" s="90" t="s">
        <v>12</v>
      </c>
      <c r="I120" s="90" t="s">
        <v>346</v>
      </c>
      <c r="J120" s="129">
        <v>340.1</v>
      </c>
      <c r="K120" s="129">
        <v>195.2</v>
      </c>
      <c r="L120" s="129">
        <v>291.8</v>
      </c>
      <c r="M120"/>
      <c r="N120"/>
    </row>
    <row r="121" spans="1:14" ht="26.25" customHeight="1" x14ac:dyDescent="0.25">
      <c r="A121" s="63" t="s">
        <v>78</v>
      </c>
      <c r="B121" s="90" t="s">
        <v>18</v>
      </c>
      <c r="C121" s="90" t="s">
        <v>77</v>
      </c>
      <c r="D121" s="90"/>
      <c r="E121" s="90" t="s">
        <v>97</v>
      </c>
      <c r="F121" s="90" t="s">
        <v>28</v>
      </c>
      <c r="G121" s="90" t="s">
        <v>97</v>
      </c>
      <c r="H121" s="90" t="s">
        <v>98</v>
      </c>
      <c r="I121" s="90"/>
      <c r="J121" s="129">
        <f>J122</f>
        <v>15</v>
      </c>
      <c r="K121" s="129">
        <f>K122</f>
        <v>15</v>
      </c>
      <c r="L121" s="129">
        <f>L122</f>
        <v>15</v>
      </c>
      <c r="M121"/>
      <c r="N121"/>
    </row>
    <row r="122" spans="1:14" ht="78.75" customHeight="1" x14ac:dyDescent="0.25">
      <c r="A122" s="63" t="s">
        <v>373</v>
      </c>
      <c r="B122" s="90" t="s">
        <v>18</v>
      </c>
      <c r="C122" s="90" t="s">
        <v>77</v>
      </c>
      <c r="D122" s="90"/>
      <c r="E122" s="90" t="s">
        <v>96</v>
      </c>
      <c r="F122" s="90" t="s">
        <v>28</v>
      </c>
      <c r="G122" s="90" t="s">
        <v>97</v>
      </c>
      <c r="H122" s="90" t="s">
        <v>98</v>
      </c>
      <c r="I122" s="90"/>
      <c r="J122" s="129">
        <f t="shared" ref="J122:L125" si="14">J123</f>
        <v>15</v>
      </c>
      <c r="K122" s="129">
        <f t="shared" si="14"/>
        <v>15</v>
      </c>
      <c r="L122" s="129">
        <f t="shared" si="14"/>
        <v>15</v>
      </c>
      <c r="M122"/>
      <c r="N122"/>
    </row>
    <row r="123" spans="1:14" ht="26.25" customHeight="1" x14ac:dyDescent="0.25">
      <c r="A123" s="63" t="s">
        <v>198</v>
      </c>
      <c r="B123" s="90" t="s">
        <v>18</v>
      </c>
      <c r="C123" s="90" t="s">
        <v>77</v>
      </c>
      <c r="D123" s="90"/>
      <c r="E123" s="90" t="s">
        <v>96</v>
      </c>
      <c r="F123" s="90" t="s">
        <v>193</v>
      </c>
      <c r="G123" s="90" t="s">
        <v>97</v>
      </c>
      <c r="H123" s="90" t="s">
        <v>98</v>
      </c>
      <c r="I123" s="90"/>
      <c r="J123" s="129">
        <f t="shared" si="14"/>
        <v>15</v>
      </c>
      <c r="K123" s="129">
        <f t="shared" si="14"/>
        <v>15</v>
      </c>
      <c r="L123" s="129">
        <f t="shared" si="14"/>
        <v>15</v>
      </c>
      <c r="M123"/>
      <c r="N123"/>
    </row>
    <row r="124" spans="1:14" ht="47.25" customHeight="1" x14ac:dyDescent="0.25">
      <c r="A124" s="63" t="s">
        <v>197</v>
      </c>
      <c r="B124" s="90" t="s">
        <v>18</v>
      </c>
      <c r="C124" s="90" t="s">
        <v>77</v>
      </c>
      <c r="D124" s="90"/>
      <c r="E124" s="90" t="s">
        <v>96</v>
      </c>
      <c r="F124" s="90" t="s">
        <v>193</v>
      </c>
      <c r="G124" s="90" t="s">
        <v>96</v>
      </c>
      <c r="H124" s="90" t="s">
        <v>98</v>
      </c>
      <c r="I124" s="90"/>
      <c r="J124" s="129">
        <f>J125</f>
        <v>15</v>
      </c>
      <c r="K124" s="129">
        <f t="shared" si="14"/>
        <v>15</v>
      </c>
      <c r="L124" s="129">
        <f t="shared" si="14"/>
        <v>15</v>
      </c>
      <c r="M124"/>
      <c r="N124"/>
    </row>
    <row r="125" spans="1:14" ht="36" customHeight="1" x14ac:dyDescent="0.25">
      <c r="A125" s="53" t="s">
        <v>264</v>
      </c>
      <c r="B125" s="90" t="s">
        <v>18</v>
      </c>
      <c r="C125" s="90" t="s">
        <v>77</v>
      </c>
      <c r="D125" s="90"/>
      <c r="E125" s="102" t="s">
        <v>96</v>
      </c>
      <c r="F125" s="102" t="s">
        <v>193</v>
      </c>
      <c r="G125" s="102" t="s">
        <v>96</v>
      </c>
      <c r="H125" s="102" t="s">
        <v>184</v>
      </c>
      <c r="I125" s="90"/>
      <c r="J125" s="129">
        <f>J126</f>
        <v>15</v>
      </c>
      <c r="K125" s="129">
        <f t="shared" si="14"/>
        <v>15</v>
      </c>
      <c r="L125" s="129">
        <f t="shared" si="14"/>
        <v>15</v>
      </c>
      <c r="M125"/>
      <c r="N125"/>
    </row>
    <row r="126" spans="1:14" ht="38.25" customHeight="1" x14ac:dyDescent="0.25">
      <c r="A126" s="103" t="s">
        <v>301</v>
      </c>
      <c r="B126" s="90" t="s">
        <v>18</v>
      </c>
      <c r="C126" s="90" t="s">
        <v>77</v>
      </c>
      <c r="D126" s="90"/>
      <c r="E126" s="102" t="s">
        <v>96</v>
      </c>
      <c r="F126" s="102" t="s">
        <v>193</v>
      </c>
      <c r="G126" s="102" t="s">
        <v>96</v>
      </c>
      <c r="H126" s="102" t="s">
        <v>184</v>
      </c>
      <c r="I126" s="90" t="s">
        <v>346</v>
      </c>
      <c r="J126" s="129">
        <f>№4!H23</f>
        <v>15</v>
      </c>
      <c r="K126" s="129">
        <f>№4!I23</f>
        <v>15</v>
      </c>
      <c r="L126" s="129">
        <f>№4!J23</f>
        <v>15</v>
      </c>
      <c r="M126"/>
      <c r="N126"/>
    </row>
    <row r="127" spans="1:14" ht="28.5" customHeight="1" x14ac:dyDescent="0.25">
      <c r="A127" s="53" t="s">
        <v>93</v>
      </c>
      <c r="B127" s="90" t="s">
        <v>18</v>
      </c>
      <c r="C127" s="90" t="s">
        <v>92</v>
      </c>
      <c r="D127" s="90"/>
      <c r="E127" s="90" t="s">
        <v>97</v>
      </c>
      <c r="F127" s="90" t="s">
        <v>28</v>
      </c>
      <c r="G127" s="90" t="s">
        <v>28</v>
      </c>
      <c r="H127" s="90" t="s">
        <v>98</v>
      </c>
      <c r="I127" s="90"/>
      <c r="J127" s="129">
        <f>J128+J138+J143+J148</f>
        <v>775.6</v>
      </c>
      <c r="K127" s="129">
        <f>K128+K138+K143+K148</f>
        <v>969.9</v>
      </c>
      <c r="L127" s="129">
        <f>L128+L138+L143+L148</f>
        <v>1069.9000000000001</v>
      </c>
      <c r="M127"/>
      <c r="N127"/>
    </row>
    <row r="128" spans="1:14" ht="64.5" customHeight="1" x14ac:dyDescent="0.25">
      <c r="A128" s="60" t="s">
        <v>388</v>
      </c>
      <c r="B128" s="90" t="s">
        <v>18</v>
      </c>
      <c r="C128" s="90" t="s">
        <v>92</v>
      </c>
      <c r="D128" s="90"/>
      <c r="E128" s="90" t="s">
        <v>106</v>
      </c>
      <c r="F128" s="90" t="s">
        <v>28</v>
      </c>
      <c r="G128" s="90" t="s">
        <v>97</v>
      </c>
      <c r="H128" s="90" t="s">
        <v>98</v>
      </c>
      <c r="I128" s="90"/>
      <c r="J128" s="129">
        <f>J129</f>
        <v>623.20000000000005</v>
      </c>
      <c r="K128" s="129">
        <f>K129</f>
        <v>968.9</v>
      </c>
      <c r="L128" s="129">
        <f>L129</f>
        <v>1068.9000000000001</v>
      </c>
      <c r="M128"/>
      <c r="N128"/>
    </row>
    <row r="129" spans="1:14" ht="27" customHeight="1" x14ac:dyDescent="0.25">
      <c r="A129" s="63" t="s">
        <v>198</v>
      </c>
      <c r="B129" s="90" t="s">
        <v>18</v>
      </c>
      <c r="C129" s="90" t="s">
        <v>92</v>
      </c>
      <c r="D129" s="90"/>
      <c r="E129" s="90" t="s">
        <v>106</v>
      </c>
      <c r="F129" s="90" t="s">
        <v>193</v>
      </c>
      <c r="G129" s="90" t="s">
        <v>97</v>
      </c>
      <c r="H129" s="90" t="s">
        <v>98</v>
      </c>
      <c r="I129" s="90"/>
      <c r="J129" s="129">
        <f>J130+J133</f>
        <v>623.20000000000005</v>
      </c>
      <c r="K129" s="129">
        <f>K130+K133</f>
        <v>968.9</v>
      </c>
      <c r="L129" s="129">
        <f>L130+L133</f>
        <v>1068.9000000000001</v>
      </c>
      <c r="M129"/>
      <c r="N129"/>
    </row>
    <row r="130" spans="1:14" ht="39" customHeight="1" x14ac:dyDescent="0.25">
      <c r="A130" s="60" t="s">
        <v>238</v>
      </c>
      <c r="B130" s="90" t="s">
        <v>18</v>
      </c>
      <c r="C130" s="91" t="s">
        <v>92</v>
      </c>
      <c r="D130" s="91"/>
      <c r="E130" s="91" t="s">
        <v>106</v>
      </c>
      <c r="F130" s="91" t="s">
        <v>193</v>
      </c>
      <c r="G130" s="91" t="s">
        <v>96</v>
      </c>
      <c r="H130" s="91" t="s">
        <v>98</v>
      </c>
      <c r="I130" s="91"/>
      <c r="J130" s="132">
        <f>J131</f>
        <v>485.4</v>
      </c>
      <c r="K130" s="132">
        <f t="shared" ref="J130:L131" si="15">K131</f>
        <v>850</v>
      </c>
      <c r="L130" s="132">
        <f t="shared" si="15"/>
        <v>950</v>
      </c>
      <c r="M130"/>
      <c r="N130"/>
    </row>
    <row r="131" spans="1:14" ht="33" customHeight="1" x14ac:dyDescent="0.25">
      <c r="A131" s="60" t="s">
        <v>250</v>
      </c>
      <c r="B131" s="90" t="s">
        <v>18</v>
      </c>
      <c r="C131" s="91" t="s">
        <v>92</v>
      </c>
      <c r="D131" s="91"/>
      <c r="E131" s="91" t="s">
        <v>106</v>
      </c>
      <c r="F131" s="91" t="s">
        <v>193</v>
      </c>
      <c r="G131" s="91" t="s">
        <v>96</v>
      </c>
      <c r="H131" s="91" t="s">
        <v>105</v>
      </c>
      <c r="I131" s="91"/>
      <c r="J131" s="132">
        <f t="shared" si="15"/>
        <v>485.4</v>
      </c>
      <c r="K131" s="132">
        <f t="shared" si="15"/>
        <v>850</v>
      </c>
      <c r="L131" s="132">
        <f t="shared" si="15"/>
        <v>950</v>
      </c>
      <c r="M131"/>
      <c r="N131"/>
    </row>
    <row r="132" spans="1:14" s="14" customFormat="1" ht="34.5" customHeight="1" x14ac:dyDescent="0.25">
      <c r="A132" s="103" t="s">
        <v>301</v>
      </c>
      <c r="B132" s="90" t="s">
        <v>18</v>
      </c>
      <c r="C132" s="90" t="s">
        <v>92</v>
      </c>
      <c r="D132" s="90" t="s">
        <v>68</v>
      </c>
      <c r="E132" s="90" t="s">
        <v>106</v>
      </c>
      <c r="F132" s="90" t="s">
        <v>193</v>
      </c>
      <c r="G132" s="90" t="s">
        <v>96</v>
      </c>
      <c r="H132" s="90" t="s">
        <v>105</v>
      </c>
      <c r="I132" s="90" t="s">
        <v>346</v>
      </c>
      <c r="J132" s="129">
        <v>485.4</v>
      </c>
      <c r="K132" s="129">
        <v>850</v>
      </c>
      <c r="L132" s="129">
        <v>950</v>
      </c>
      <c r="M132" s="15"/>
      <c r="N132" s="15"/>
    </row>
    <row r="133" spans="1:14" s="14" customFormat="1" ht="42" customHeight="1" x14ac:dyDescent="0.25">
      <c r="A133" s="53" t="s">
        <v>251</v>
      </c>
      <c r="B133" s="90" t="s">
        <v>18</v>
      </c>
      <c r="C133" s="90" t="s">
        <v>92</v>
      </c>
      <c r="D133" s="55" t="s">
        <v>27</v>
      </c>
      <c r="E133" s="102" t="s">
        <v>106</v>
      </c>
      <c r="F133" s="102" t="s">
        <v>193</v>
      </c>
      <c r="G133" s="102" t="s">
        <v>102</v>
      </c>
      <c r="H133" s="102" t="s">
        <v>98</v>
      </c>
      <c r="I133" s="90"/>
      <c r="J133" s="129">
        <f>J134+J136</f>
        <v>137.80000000000001</v>
      </c>
      <c r="K133" s="132">
        <f t="shared" ref="J133:L134" si="16">K134</f>
        <v>118.9</v>
      </c>
      <c r="L133" s="132">
        <f t="shared" si="16"/>
        <v>118.9</v>
      </c>
      <c r="M133" s="15"/>
      <c r="N133" s="15"/>
    </row>
    <row r="134" spans="1:14" s="14" customFormat="1" ht="27.75" customHeight="1" x14ac:dyDescent="0.25">
      <c r="A134" s="60" t="s">
        <v>252</v>
      </c>
      <c r="B134" s="90" t="s">
        <v>18</v>
      </c>
      <c r="C134" s="91" t="s">
        <v>92</v>
      </c>
      <c r="D134" s="55"/>
      <c r="E134" s="102" t="s">
        <v>106</v>
      </c>
      <c r="F134" s="102" t="s">
        <v>193</v>
      </c>
      <c r="G134" s="102" t="s">
        <v>102</v>
      </c>
      <c r="H134" s="102" t="s">
        <v>72</v>
      </c>
      <c r="I134" s="90"/>
      <c r="J134" s="129">
        <f t="shared" si="16"/>
        <v>118.9</v>
      </c>
      <c r="K134" s="132">
        <f t="shared" si="16"/>
        <v>118.9</v>
      </c>
      <c r="L134" s="132">
        <f t="shared" si="16"/>
        <v>118.9</v>
      </c>
      <c r="M134" s="15"/>
      <c r="N134" s="15"/>
    </row>
    <row r="135" spans="1:14" s="14" customFormat="1" ht="34.5" customHeight="1" x14ac:dyDescent="0.25">
      <c r="A135" s="103" t="s">
        <v>301</v>
      </c>
      <c r="B135" s="90" t="s">
        <v>18</v>
      </c>
      <c r="C135" s="90" t="s">
        <v>92</v>
      </c>
      <c r="D135" s="55"/>
      <c r="E135" s="102" t="s">
        <v>106</v>
      </c>
      <c r="F135" s="102" t="s">
        <v>193</v>
      </c>
      <c r="G135" s="102" t="s">
        <v>102</v>
      </c>
      <c r="H135" s="102" t="s">
        <v>72</v>
      </c>
      <c r="I135" s="90" t="s">
        <v>346</v>
      </c>
      <c r="J135" s="129">
        <v>118.9</v>
      </c>
      <c r="K135" s="129">
        <v>118.9</v>
      </c>
      <c r="L135" s="129">
        <v>118.9</v>
      </c>
      <c r="M135" s="15"/>
      <c r="N135" s="15"/>
    </row>
    <row r="136" spans="1:14" s="14" customFormat="1" ht="34.5" customHeight="1" x14ac:dyDescent="0.25">
      <c r="A136" s="103" t="s">
        <v>298</v>
      </c>
      <c r="B136" s="90" t="s">
        <v>18</v>
      </c>
      <c r="C136" s="90" t="s">
        <v>92</v>
      </c>
      <c r="D136" s="55"/>
      <c r="E136" s="102" t="s">
        <v>106</v>
      </c>
      <c r="F136" s="102" t="s">
        <v>193</v>
      </c>
      <c r="G136" s="102" t="s">
        <v>102</v>
      </c>
      <c r="H136" s="90" t="s">
        <v>181</v>
      </c>
      <c r="I136" s="90"/>
      <c r="J136" s="129">
        <f>J137</f>
        <v>18.899999999999999</v>
      </c>
      <c r="K136" s="129">
        <f>K137</f>
        <v>0</v>
      </c>
      <c r="L136" s="129">
        <f>L137</f>
        <v>0</v>
      </c>
      <c r="M136" s="15"/>
      <c r="N136" s="15"/>
    </row>
    <row r="137" spans="1:14" s="14" customFormat="1" ht="34.5" customHeight="1" x14ac:dyDescent="0.25">
      <c r="A137" s="103" t="s">
        <v>299</v>
      </c>
      <c r="B137" s="90" t="s">
        <v>18</v>
      </c>
      <c r="C137" s="90" t="s">
        <v>92</v>
      </c>
      <c r="D137" s="55"/>
      <c r="E137" s="102" t="s">
        <v>106</v>
      </c>
      <c r="F137" s="102" t="s">
        <v>193</v>
      </c>
      <c r="G137" s="102" t="s">
        <v>102</v>
      </c>
      <c r="H137" s="90" t="s">
        <v>181</v>
      </c>
      <c r="I137" s="90" t="s">
        <v>346</v>
      </c>
      <c r="J137" s="129">
        <v>18.899999999999999</v>
      </c>
      <c r="K137" s="129">
        <v>0</v>
      </c>
      <c r="L137" s="129">
        <v>0</v>
      </c>
      <c r="M137" s="15"/>
      <c r="N137" s="15"/>
    </row>
    <row r="138" spans="1:14" s="14" customFormat="1" ht="63" customHeight="1" x14ac:dyDescent="0.25">
      <c r="A138" s="53" t="s">
        <v>395</v>
      </c>
      <c r="B138" s="90" t="s">
        <v>18</v>
      </c>
      <c r="C138" s="90" t="s">
        <v>92</v>
      </c>
      <c r="D138" s="55"/>
      <c r="E138" s="102" t="s">
        <v>2</v>
      </c>
      <c r="F138" s="102" t="s">
        <v>28</v>
      </c>
      <c r="G138" s="102" t="s">
        <v>97</v>
      </c>
      <c r="H138" s="102" t="s">
        <v>98</v>
      </c>
      <c r="I138" s="90"/>
      <c r="J138" s="129">
        <f t="shared" ref="J138:L140" si="17">J139</f>
        <v>137.5</v>
      </c>
      <c r="K138" s="129">
        <f t="shared" si="17"/>
        <v>0</v>
      </c>
      <c r="L138" s="129">
        <f t="shared" si="17"/>
        <v>0</v>
      </c>
      <c r="M138" s="15"/>
      <c r="N138" s="15"/>
    </row>
    <row r="139" spans="1:14" s="14" customFormat="1" ht="23.25" customHeight="1" x14ac:dyDescent="0.25">
      <c r="A139" s="53" t="s">
        <v>198</v>
      </c>
      <c r="B139" s="90" t="s">
        <v>18</v>
      </c>
      <c r="C139" s="90" t="s">
        <v>92</v>
      </c>
      <c r="D139" s="55"/>
      <c r="E139" s="102" t="s">
        <v>2</v>
      </c>
      <c r="F139" s="102" t="s">
        <v>193</v>
      </c>
      <c r="G139" s="102" t="s">
        <v>97</v>
      </c>
      <c r="H139" s="102" t="s">
        <v>98</v>
      </c>
      <c r="I139" s="90"/>
      <c r="J139" s="129">
        <f t="shared" si="17"/>
        <v>137.5</v>
      </c>
      <c r="K139" s="129">
        <f t="shared" si="17"/>
        <v>0</v>
      </c>
      <c r="L139" s="129">
        <f t="shared" si="17"/>
        <v>0</v>
      </c>
      <c r="M139" s="15"/>
      <c r="N139" s="15"/>
    </row>
    <row r="140" spans="1:14" s="14" customFormat="1" ht="38.25" customHeight="1" x14ac:dyDescent="0.25">
      <c r="A140" s="53" t="s">
        <v>344</v>
      </c>
      <c r="B140" s="90" t="s">
        <v>18</v>
      </c>
      <c r="C140" s="90" t="s">
        <v>92</v>
      </c>
      <c r="D140" s="55"/>
      <c r="E140" s="102" t="s">
        <v>2</v>
      </c>
      <c r="F140" s="102" t="s">
        <v>193</v>
      </c>
      <c r="G140" s="102" t="s">
        <v>96</v>
      </c>
      <c r="H140" s="102" t="s">
        <v>98</v>
      </c>
      <c r="I140" s="90"/>
      <c r="J140" s="129">
        <f t="shared" si="17"/>
        <v>137.5</v>
      </c>
      <c r="K140" s="129">
        <f t="shared" si="17"/>
        <v>0</v>
      </c>
      <c r="L140" s="129">
        <f t="shared" si="17"/>
        <v>0</v>
      </c>
      <c r="M140" s="15"/>
      <c r="N140" s="15"/>
    </row>
    <row r="141" spans="1:14" s="14" customFormat="1" ht="96.75" customHeight="1" x14ac:dyDescent="0.25">
      <c r="A141" s="53" t="s">
        <v>337</v>
      </c>
      <c r="B141" s="90" t="s">
        <v>18</v>
      </c>
      <c r="C141" s="90" t="s">
        <v>92</v>
      </c>
      <c r="D141" s="55"/>
      <c r="E141" s="102" t="s">
        <v>2</v>
      </c>
      <c r="F141" s="102" t="s">
        <v>193</v>
      </c>
      <c r="G141" s="102" t="s">
        <v>96</v>
      </c>
      <c r="H141" s="102" t="s">
        <v>342</v>
      </c>
      <c r="I141" s="90"/>
      <c r="J141" s="129">
        <f>J142</f>
        <v>137.5</v>
      </c>
      <c r="K141" s="129">
        <f>K142</f>
        <v>0</v>
      </c>
      <c r="L141" s="129">
        <f>L142</f>
        <v>0</v>
      </c>
      <c r="M141" s="15"/>
      <c r="N141" s="15"/>
    </row>
    <row r="142" spans="1:14" s="14" customFormat="1" ht="40.5" customHeight="1" x14ac:dyDescent="0.25">
      <c r="A142" s="103" t="s">
        <v>301</v>
      </c>
      <c r="B142" s="90" t="s">
        <v>18</v>
      </c>
      <c r="C142" s="90" t="s">
        <v>92</v>
      </c>
      <c r="D142" s="55"/>
      <c r="E142" s="102" t="s">
        <v>2</v>
      </c>
      <c r="F142" s="102" t="s">
        <v>193</v>
      </c>
      <c r="G142" s="102" t="s">
        <v>96</v>
      </c>
      <c r="H142" s="102" t="s">
        <v>342</v>
      </c>
      <c r="I142" s="90" t="s">
        <v>346</v>
      </c>
      <c r="J142" s="129">
        <v>137.5</v>
      </c>
      <c r="K142" s="129">
        <f>№4!I83</f>
        <v>0</v>
      </c>
      <c r="L142" s="129">
        <f>№4!J83</f>
        <v>0</v>
      </c>
      <c r="M142" s="15"/>
      <c r="N142" s="15"/>
    </row>
    <row r="143" spans="1:14" s="14" customFormat="1" ht="63" customHeight="1" x14ac:dyDescent="0.25">
      <c r="A143" s="64" t="s">
        <v>389</v>
      </c>
      <c r="B143" s="90" t="s">
        <v>18</v>
      </c>
      <c r="C143" s="90" t="s">
        <v>92</v>
      </c>
      <c r="D143" s="55"/>
      <c r="E143" s="102" t="s">
        <v>3</v>
      </c>
      <c r="F143" s="102" t="s">
        <v>28</v>
      </c>
      <c r="G143" s="102" t="s">
        <v>97</v>
      </c>
      <c r="H143" s="102" t="s">
        <v>98</v>
      </c>
      <c r="I143" s="90"/>
      <c r="J143" s="129">
        <f t="shared" ref="J143:L144" si="18">J144</f>
        <v>13.9</v>
      </c>
      <c r="K143" s="129">
        <f t="shared" si="18"/>
        <v>0</v>
      </c>
      <c r="L143" s="129">
        <f t="shared" si="18"/>
        <v>0</v>
      </c>
      <c r="M143" s="15"/>
      <c r="N143" s="15"/>
    </row>
    <row r="144" spans="1:14" s="14" customFormat="1" ht="27" customHeight="1" x14ac:dyDescent="0.25">
      <c r="A144" s="53" t="s">
        <v>198</v>
      </c>
      <c r="B144" s="90" t="s">
        <v>18</v>
      </c>
      <c r="C144" s="90" t="s">
        <v>92</v>
      </c>
      <c r="D144" s="55"/>
      <c r="E144" s="102" t="s">
        <v>3</v>
      </c>
      <c r="F144" s="102" t="s">
        <v>193</v>
      </c>
      <c r="G144" s="102" t="s">
        <v>97</v>
      </c>
      <c r="H144" s="102" t="s">
        <v>98</v>
      </c>
      <c r="I144" s="90"/>
      <c r="J144" s="129">
        <f t="shared" si="18"/>
        <v>13.9</v>
      </c>
      <c r="K144" s="129">
        <f t="shared" si="18"/>
        <v>0</v>
      </c>
      <c r="L144" s="129">
        <f t="shared" si="18"/>
        <v>0</v>
      </c>
      <c r="M144" s="15"/>
      <c r="N144" s="15"/>
    </row>
    <row r="145" spans="1:14" s="14" customFormat="1" ht="36.75" customHeight="1" x14ac:dyDescent="0.25">
      <c r="A145" s="53" t="s">
        <v>344</v>
      </c>
      <c r="B145" s="90" t="s">
        <v>18</v>
      </c>
      <c r="C145" s="90" t="s">
        <v>92</v>
      </c>
      <c r="D145" s="55"/>
      <c r="E145" s="102" t="s">
        <v>3</v>
      </c>
      <c r="F145" s="102" t="s">
        <v>193</v>
      </c>
      <c r="G145" s="102" t="s">
        <v>96</v>
      </c>
      <c r="H145" s="102" t="s">
        <v>98</v>
      </c>
      <c r="I145" s="90"/>
      <c r="J145" s="129">
        <f>J146</f>
        <v>13.9</v>
      </c>
      <c r="K145" s="129">
        <v>0</v>
      </c>
      <c r="L145" s="129">
        <v>0</v>
      </c>
      <c r="M145" s="15"/>
      <c r="N145" s="15"/>
    </row>
    <row r="146" spans="1:14" s="14" customFormat="1" ht="104.25" customHeight="1" x14ac:dyDescent="0.25">
      <c r="A146" s="53" t="s">
        <v>343</v>
      </c>
      <c r="B146" s="90" t="s">
        <v>18</v>
      </c>
      <c r="C146" s="90" t="s">
        <v>92</v>
      </c>
      <c r="D146" s="55"/>
      <c r="E146" s="102" t="s">
        <v>3</v>
      </c>
      <c r="F146" s="102" t="s">
        <v>193</v>
      </c>
      <c r="G146" s="102" t="s">
        <v>96</v>
      </c>
      <c r="H146" s="102" t="s">
        <v>342</v>
      </c>
      <c r="I146" s="90"/>
      <c r="J146" s="129">
        <f>J147</f>
        <v>13.9</v>
      </c>
      <c r="K146" s="129">
        <f>K147</f>
        <v>0</v>
      </c>
      <c r="L146" s="129">
        <f>L147</f>
        <v>0</v>
      </c>
      <c r="M146" s="15"/>
      <c r="N146" s="15"/>
    </row>
    <row r="147" spans="1:14" s="14" customFormat="1" ht="36" customHeight="1" x14ac:dyDescent="0.25">
      <c r="A147" s="103" t="s">
        <v>301</v>
      </c>
      <c r="B147" s="90" t="s">
        <v>18</v>
      </c>
      <c r="C147" s="90" t="s">
        <v>92</v>
      </c>
      <c r="D147" s="55"/>
      <c r="E147" s="102" t="s">
        <v>3</v>
      </c>
      <c r="F147" s="102" t="s">
        <v>95</v>
      </c>
      <c r="G147" s="102" t="s">
        <v>96</v>
      </c>
      <c r="H147" s="102" t="s">
        <v>342</v>
      </c>
      <c r="I147" s="90" t="s">
        <v>346</v>
      </c>
      <c r="J147" s="129">
        <v>13.9</v>
      </c>
      <c r="K147" s="129">
        <f>№4!I89</f>
        <v>0</v>
      </c>
      <c r="L147" s="129">
        <f>№4!J89</f>
        <v>0</v>
      </c>
      <c r="M147" s="15"/>
      <c r="N147" s="15"/>
    </row>
    <row r="148" spans="1:14" s="14" customFormat="1" ht="28.5" customHeight="1" x14ac:dyDescent="0.25">
      <c r="A148" s="53" t="s">
        <v>87</v>
      </c>
      <c r="B148" s="90" t="s">
        <v>18</v>
      </c>
      <c r="C148" s="90" t="s">
        <v>92</v>
      </c>
      <c r="D148" s="55"/>
      <c r="E148" s="102" t="s">
        <v>10</v>
      </c>
      <c r="F148" s="102" t="s">
        <v>28</v>
      </c>
      <c r="G148" s="102" t="s">
        <v>97</v>
      </c>
      <c r="H148" s="102" t="s">
        <v>98</v>
      </c>
      <c r="I148" s="90"/>
      <c r="J148" s="129">
        <f t="shared" ref="J148:L149" si="19">J149</f>
        <v>1</v>
      </c>
      <c r="K148" s="132">
        <f t="shared" si="19"/>
        <v>1</v>
      </c>
      <c r="L148" s="132">
        <f t="shared" si="19"/>
        <v>1</v>
      </c>
      <c r="M148" s="15"/>
      <c r="N148" s="15"/>
    </row>
    <row r="149" spans="1:14" s="14" customFormat="1" ht="24" customHeight="1" x14ac:dyDescent="0.25">
      <c r="A149" s="53" t="s">
        <v>86</v>
      </c>
      <c r="B149" s="90" t="s">
        <v>18</v>
      </c>
      <c r="C149" s="90" t="s">
        <v>92</v>
      </c>
      <c r="D149" s="55"/>
      <c r="E149" s="102" t="s">
        <v>10</v>
      </c>
      <c r="F149" s="102" t="s">
        <v>9</v>
      </c>
      <c r="G149" s="102" t="s">
        <v>97</v>
      </c>
      <c r="H149" s="102" t="s">
        <v>98</v>
      </c>
      <c r="I149" s="90"/>
      <c r="J149" s="129">
        <f t="shared" si="19"/>
        <v>1</v>
      </c>
      <c r="K149" s="129">
        <f t="shared" si="19"/>
        <v>1</v>
      </c>
      <c r="L149" s="129">
        <f t="shared" si="19"/>
        <v>1</v>
      </c>
      <c r="M149" s="15"/>
      <c r="N149" s="15"/>
    </row>
    <row r="150" spans="1:14" s="14" customFormat="1" ht="27" customHeight="1" x14ac:dyDescent="0.25">
      <c r="A150" s="53" t="s">
        <v>86</v>
      </c>
      <c r="B150" s="90" t="s">
        <v>18</v>
      </c>
      <c r="C150" s="90" t="s">
        <v>92</v>
      </c>
      <c r="D150" s="55"/>
      <c r="E150" s="102" t="s">
        <v>10</v>
      </c>
      <c r="F150" s="102" t="s">
        <v>9</v>
      </c>
      <c r="G150" s="102" t="s">
        <v>96</v>
      </c>
      <c r="H150" s="102" t="s">
        <v>98</v>
      </c>
      <c r="I150" s="90"/>
      <c r="J150" s="129">
        <f>J152+J153</f>
        <v>1</v>
      </c>
      <c r="K150" s="129">
        <f>K152+K153</f>
        <v>1</v>
      </c>
      <c r="L150" s="129">
        <f>L152+L153</f>
        <v>1</v>
      </c>
      <c r="M150" s="15"/>
      <c r="N150" s="15"/>
    </row>
    <row r="151" spans="1:14" s="14" customFormat="1" ht="1.5" customHeight="1" x14ac:dyDescent="0.25">
      <c r="A151" s="53" t="s">
        <v>253</v>
      </c>
      <c r="B151" s="90" t="s">
        <v>18</v>
      </c>
      <c r="C151" s="90" t="s">
        <v>92</v>
      </c>
      <c r="D151" s="55"/>
      <c r="E151" s="102" t="s">
        <v>10</v>
      </c>
      <c r="F151" s="102" t="s">
        <v>9</v>
      </c>
      <c r="G151" s="102" t="s">
        <v>96</v>
      </c>
      <c r="H151" s="102" t="s">
        <v>114</v>
      </c>
      <c r="I151" s="90"/>
      <c r="J151" s="129">
        <f>J152</f>
        <v>0</v>
      </c>
      <c r="K151" s="129">
        <f>K152</f>
        <v>0</v>
      </c>
      <c r="L151" s="129">
        <f>L152</f>
        <v>0</v>
      </c>
      <c r="M151" s="15"/>
      <c r="N151" s="15"/>
    </row>
    <row r="152" spans="1:14" s="14" customFormat="1" ht="33.75" hidden="1" customHeight="1" x14ac:dyDescent="0.25">
      <c r="A152" s="103" t="s">
        <v>301</v>
      </c>
      <c r="B152" s="90" t="s">
        <v>18</v>
      </c>
      <c r="C152" s="90" t="s">
        <v>92</v>
      </c>
      <c r="D152" s="55"/>
      <c r="E152" s="102" t="s">
        <v>10</v>
      </c>
      <c r="F152" s="102" t="s">
        <v>9</v>
      </c>
      <c r="G152" s="102" t="s">
        <v>96</v>
      </c>
      <c r="H152" s="102" t="s">
        <v>114</v>
      </c>
      <c r="I152" s="90" t="s">
        <v>80</v>
      </c>
      <c r="J152" s="129">
        <v>0</v>
      </c>
      <c r="K152" s="129">
        <v>0</v>
      </c>
      <c r="L152" s="129">
        <v>0</v>
      </c>
      <c r="M152" s="15"/>
      <c r="N152" s="15"/>
    </row>
    <row r="153" spans="1:14" ht="26.25" customHeight="1" x14ac:dyDescent="0.25">
      <c r="A153" s="53" t="s">
        <v>239</v>
      </c>
      <c r="B153" s="90" t="s">
        <v>18</v>
      </c>
      <c r="C153" s="90" t="s">
        <v>92</v>
      </c>
      <c r="D153" s="55"/>
      <c r="E153" s="102" t="s">
        <v>10</v>
      </c>
      <c r="F153" s="102" t="s">
        <v>9</v>
      </c>
      <c r="G153" s="102" t="s">
        <v>96</v>
      </c>
      <c r="H153" s="102" t="s">
        <v>174</v>
      </c>
      <c r="I153" s="90"/>
      <c r="J153" s="129">
        <f>J154</f>
        <v>1</v>
      </c>
      <c r="K153" s="132">
        <f>K154</f>
        <v>1</v>
      </c>
      <c r="L153" s="132">
        <f>L154</f>
        <v>1</v>
      </c>
    </row>
    <row r="154" spans="1:14" ht="20.25" customHeight="1" x14ac:dyDescent="0.25">
      <c r="A154" s="53" t="s">
        <v>85</v>
      </c>
      <c r="B154" s="90" t="s">
        <v>18</v>
      </c>
      <c r="C154" s="90" t="s">
        <v>92</v>
      </c>
      <c r="D154" s="55"/>
      <c r="E154" s="102" t="s">
        <v>10</v>
      </c>
      <c r="F154" s="102" t="s">
        <v>9</v>
      </c>
      <c r="G154" s="102" t="s">
        <v>96</v>
      </c>
      <c r="H154" s="102" t="s">
        <v>174</v>
      </c>
      <c r="I154" s="90" t="s">
        <v>347</v>
      </c>
      <c r="J154" s="129">
        <v>1</v>
      </c>
      <c r="K154" s="129">
        <v>1</v>
      </c>
      <c r="L154" s="129">
        <v>1</v>
      </c>
    </row>
    <row r="155" spans="1:14" ht="21.75" customHeight="1" x14ac:dyDescent="0.25">
      <c r="A155" s="64" t="s">
        <v>279</v>
      </c>
      <c r="B155" s="90" t="s">
        <v>18</v>
      </c>
      <c r="C155" s="90" t="s">
        <v>45</v>
      </c>
      <c r="D155" s="90"/>
      <c r="E155" s="90"/>
      <c r="F155" s="90"/>
      <c r="G155" s="90"/>
      <c r="H155" s="90"/>
      <c r="I155" s="90"/>
      <c r="J155" s="129">
        <f t="shared" ref="J155:L158" si="20">J156</f>
        <v>1701.9</v>
      </c>
      <c r="K155" s="129">
        <f t="shared" si="20"/>
        <v>1319.8000000000002</v>
      </c>
      <c r="L155" s="129">
        <f t="shared" si="20"/>
        <v>914</v>
      </c>
    </row>
    <row r="156" spans="1:14" ht="25.5" customHeight="1" x14ac:dyDescent="0.25">
      <c r="A156" s="53" t="s">
        <v>37</v>
      </c>
      <c r="B156" s="90" t="s">
        <v>18</v>
      </c>
      <c r="C156" s="90" t="s">
        <v>36</v>
      </c>
      <c r="D156" s="90"/>
      <c r="E156" s="90" t="s">
        <v>97</v>
      </c>
      <c r="F156" s="90" t="s">
        <v>28</v>
      </c>
      <c r="G156" s="90" t="s">
        <v>97</v>
      </c>
      <c r="H156" s="90" t="s">
        <v>98</v>
      </c>
      <c r="I156" s="90"/>
      <c r="J156" s="129">
        <f t="shared" si="20"/>
        <v>1701.9</v>
      </c>
      <c r="K156" s="129">
        <f t="shared" si="20"/>
        <v>1319.8000000000002</v>
      </c>
      <c r="L156" s="129">
        <f t="shared" si="20"/>
        <v>914</v>
      </c>
    </row>
    <row r="157" spans="1:14" ht="69.75" customHeight="1" x14ac:dyDescent="0.25">
      <c r="A157" s="53" t="s">
        <v>396</v>
      </c>
      <c r="B157" s="90" t="s">
        <v>18</v>
      </c>
      <c r="C157" s="90" t="s">
        <v>36</v>
      </c>
      <c r="D157" s="90" t="s">
        <v>19</v>
      </c>
      <c r="E157" s="90" t="s">
        <v>107</v>
      </c>
      <c r="F157" s="90" t="s">
        <v>28</v>
      </c>
      <c r="G157" s="90" t="s">
        <v>97</v>
      </c>
      <c r="H157" s="90" t="s">
        <v>98</v>
      </c>
      <c r="I157" s="90"/>
      <c r="J157" s="129">
        <f t="shared" si="20"/>
        <v>1701.9</v>
      </c>
      <c r="K157" s="129">
        <f t="shared" si="20"/>
        <v>1319.8000000000002</v>
      </c>
      <c r="L157" s="129">
        <f t="shared" si="20"/>
        <v>914</v>
      </c>
    </row>
    <row r="158" spans="1:14" ht="21.75" customHeight="1" x14ac:dyDescent="0.25">
      <c r="A158" s="53" t="s">
        <v>198</v>
      </c>
      <c r="B158" s="90" t="s">
        <v>18</v>
      </c>
      <c r="C158" s="90" t="s">
        <v>36</v>
      </c>
      <c r="D158" s="90" t="s">
        <v>20</v>
      </c>
      <c r="E158" s="90" t="s">
        <v>107</v>
      </c>
      <c r="F158" s="90" t="s">
        <v>193</v>
      </c>
      <c r="G158" s="90" t="s">
        <v>97</v>
      </c>
      <c r="H158" s="90" t="s">
        <v>98</v>
      </c>
      <c r="I158" s="90"/>
      <c r="J158" s="129">
        <f t="shared" si="20"/>
        <v>1701.9</v>
      </c>
      <c r="K158" s="129">
        <f t="shared" si="20"/>
        <v>1319.8000000000002</v>
      </c>
      <c r="L158" s="129">
        <f t="shared" si="20"/>
        <v>914</v>
      </c>
    </row>
    <row r="159" spans="1:14" ht="33" customHeight="1" x14ac:dyDescent="0.25">
      <c r="A159" s="53" t="s">
        <v>254</v>
      </c>
      <c r="B159" s="90" t="s">
        <v>18</v>
      </c>
      <c r="C159" s="90" t="s">
        <v>36</v>
      </c>
      <c r="D159" s="55" t="s">
        <v>53</v>
      </c>
      <c r="E159" s="102" t="s">
        <v>107</v>
      </c>
      <c r="F159" s="102" t="s">
        <v>193</v>
      </c>
      <c r="G159" s="102" t="s">
        <v>96</v>
      </c>
      <c r="H159" s="102" t="s">
        <v>98</v>
      </c>
      <c r="I159" s="90"/>
      <c r="J159" s="129">
        <f>J160+J162+J164</f>
        <v>1701.9</v>
      </c>
      <c r="K159" s="129">
        <f>K160+K162</f>
        <v>1319.8000000000002</v>
      </c>
      <c r="L159" s="129">
        <f>L160+L162</f>
        <v>914</v>
      </c>
    </row>
    <row r="160" spans="1:14" s="1" customFormat="1" ht="21.75" customHeight="1" x14ac:dyDescent="0.25">
      <c r="A160" s="53" t="s">
        <v>265</v>
      </c>
      <c r="B160" s="90" t="s">
        <v>18</v>
      </c>
      <c r="C160" s="90" t="s">
        <v>36</v>
      </c>
      <c r="D160" s="55" t="s">
        <v>21</v>
      </c>
      <c r="E160" s="102" t="s">
        <v>107</v>
      </c>
      <c r="F160" s="102" t="s">
        <v>193</v>
      </c>
      <c r="G160" s="102" t="s">
        <v>96</v>
      </c>
      <c r="H160" s="102" t="s">
        <v>103</v>
      </c>
      <c r="I160" s="90"/>
      <c r="J160" s="129">
        <f>J161</f>
        <v>1237.8</v>
      </c>
      <c r="K160" s="129">
        <f>K161</f>
        <v>876.7</v>
      </c>
      <c r="L160" s="129">
        <f>L161</f>
        <v>470.9</v>
      </c>
      <c r="M160" s="5"/>
      <c r="N160" s="5"/>
    </row>
    <row r="161" spans="1:15" ht="21" customHeight="1" x14ac:dyDescent="0.25">
      <c r="A161" s="53" t="s">
        <v>255</v>
      </c>
      <c r="B161" s="90" t="s">
        <v>18</v>
      </c>
      <c r="C161" s="90" t="s">
        <v>36</v>
      </c>
      <c r="D161" s="55"/>
      <c r="E161" s="102" t="s">
        <v>107</v>
      </c>
      <c r="F161" s="102" t="s">
        <v>193</v>
      </c>
      <c r="G161" s="102" t="s">
        <v>96</v>
      </c>
      <c r="H161" s="102" t="s">
        <v>103</v>
      </c>
      <c r="I161" s="90" t="s">
        <v>349</v>
      </c>
      <c r="J161" s="129">
        <v>1237.8</v>
      </c>
      <c r="K161" s="129">
        <v>876.7</v>
      </c>
      <c r="L161" s="129">
        <v>470.9</v>
      </c>
      <c r="M161" s="147"/>
      <c r="N161" s="149"/>
      <c r="O161" s="12"/>
    </row>
    <row r="162" spans="1:15" ht="111" customHeight="1" x14ac:dyDescent="0.25">
      <c r="A162" s="53" t="s">
        <v>280</v>
      </c>
      <c r="B162" s="90" t="s">
        <v>18</v>
      </c>
      <c r="C162" s="90" t="s">
        <v>36</v>
      </c>
      <c r="D162" s="55"/>
      <c r="E162" s="102" t="s">
        <v>107</v>
      </c>
      <c r="F162" s="102" t="s">
        <v>193</v>
      </c>
      <c r="G162" s="102" t="s">
        <v>96</v>
      </c>
      <c r="H162" s="102" t="s">
        <v>153</v>
      </c>
      <c r="I162" s="90"/>
      <c r="J162" s="129">
        <f>J163</f>
        <v>443.1</v>
      </c>
      <c r="K162" s="129">
        <v>443.1</v>
      </c>
      <c r="L162" s="129">
        <v>443.1</v>
      </c>
      <c r="M162"/>
      <c r="N162"/>
    </row>
    <row r="163" spans="1:15" ht="26.25" customHeight="1" x14ac:dyDescent="0.25">
      <c r="A163" s="53" t="s">
        <v>255</v>
      </c>
      <c r="B163" s="90" t="s">
        <v>18</v>
      </c>
      <c r="C163" s="90" t="s">
        <v>36</v>
      </c>
      <c r="D163" s="56"/>
      <c r="E163" s="90" t="s">
        <v>107</v>
      </c>
      <c r="F163" s="56">
        <v>4</v>
      </c>
      <c r="G163" s="90" t="s">
        <v>96</v>
      </c>
      <c r="H163" s="102" t="s">
        <v>153</v>
      </c>
      <c r="I163" s="90" t="s">
        <v>349</v>
      </c>
      <c r="J163" s="129">
        <v>443.1</v>
      </c>
      <c r="K163" s="129">
        <v>405.8</v>
      </c>
      <c r="L163" s="129">
        <v>0</v>
      </c>
      <c r="M163"/>
      <c r="N163"/>
    </row>
    <row r="164" spans="1:15" ht="26.25" customHeight="1" x14ac:dyDescent="0.25">
      <c r="A164" s="53" t="s">
        <v>304</v>
      </c>
      <c r="B164" s="90" t="s">
        <v>18</v>
      </c>
      <c r="C164" s="90" t="s">
        <v>36</v>
      </c>
      <c r="D164" s="56"/>
      <c r="E164" s="90" t="s">
        <v>107</v>
      </c>
      <c r="F164" s="56">
        <v>4</v>
      </c>
      <c r="G164" s="90" t="s">
        <v>96</v>
      </c>
      <c r="H164" s="102" t="s">
        <v>181</v>
      </c>
      <c r="I164" s="90" t="s">
        <v>349</v>
      </c>
      <c r="J164" s="129">
        <v>21</v>
      </c>
      <c r="K164" s="129"/>
      <c r="L164" s="129"/>
      <c r="M164"/>
      <c r="N164"/>
    </row>
    <row r="165" spans="1:15" s="1" customFormat="1" ht="26.25" customHeight="1" x14ac:dyDescent="0.25">
      <c r="A165" s="64" t="s">
        <v>44</v>
      </c>
      <c r="B165" s="90" t="s">
        <v>18</v>
      </c>
      <c r="C165" s="56">
        <v>1000</v>
      </c>
      <c r="D165" s="56"/>
      <c r="E165" s="56"/>
      <c r="F165" s="56"/>
      <c r="G165" s="56"/>
      <c r="H165" s="56"/>
      <c r="I165" s="90"/>
      <c r="J165" s="129">
        <f t="shared" ref="J165:L167" si="21">J166</f>
        <v>661.4</v>
      </c>
      <c r="K165" s="129">
        <f t="shared" si="21"/>
        <v>601.5</v>
      </c>
      <c r="L165" s="129">
        <f t="shared" si="21"/>
        <v>575.1</v>
      </c>
      <c r="M165" s="5"/>
      <c r="N165" s="5"/>
    </row>
    <row r="166" spans="1:15" s="1" customFormat="1" ht="27.75" customHeight="1" x14ac:dyDescent="0.25">
      <c r="A166" s="60" t="s">
        <v>42</v>
      </c>
      <c r="B166" s="90" t="s">
        <v>18</v>
      </c>
      <c r="C166" s="56">
        <v>1001</v>
      </c>
      <c r="D166" s="56"/>
      <c r="E166" s="56">
        <v>0</v>
      </c>
      <c r="F166" s="56">
        <v>0</v>
      </c>
      <c r="G166" s="56">
        <v>0</v>
      </c>
      <c r="H166" s="56">
        <v>0</v>
      </c>
      <c r="I166" s="90"/>
      <c r="J166" s="129">
        <f t="shared" si="21"/>
        <v>661.4</v>
      </c>
      <c r="K166" s="129">
        <f t="shared" si="21"/>
        <v>601.5</v>
      </c>
      <c r="L166" s="129">
        <f t="shared" si="21"/>
        <v>575.1</v>
      </c>
      <c r="M166" s="5"/>
      <c r="N166" s="5"/>
    </row>
    <row r="167" spans="1:15" s="1" customFormat="1" ht="34.5" customHeight="1" x14ac:dyDescent="0.25">
      <c r="A167" s="53" t="s">
        <v>87</v>
      </c>
      <c r="B167" s="90" t="s">
        <v>18</v>
      </c>
      <c r="C167" s="56">
        <v>1001</v>
      </c>
      <c r="D167" s="56"/>
      <c r="E167" s="90" t="s">
        <v>10</v>
      </c>
      <c r="F167" s="56">
        <v>0</v>
      </c>
      <c r="G167" s="90" t="s">
        <v>97</v>
      </c>
      <c r="H167" s="90" t="s">
        <v>98</v>
      </c>
      <c r="I167" s="90"/>
      <c r="J167" s="129">
        <f t="shared" si="21"/>
        <v>661.4</v>
      </c>
      <c r="K167" s="129">
        <f t="shared" si="21"/>
        <v>601.5</v>
      </c>
      <c r="L167" s="129">
        <f t="shared" si="21"/>
        <v>575.1</v>
      </c>
      <c r="M167" s="5"/>
      <c r="N167" s="5"/>
    </row>
    <row r="168" spans="1:15" s="1" customFormat="1" ht="27.75" customHeight="1" x14ac:dyDescent="0.25">
      <c r="A168" s="53" t="s">
        <v>86</v>
      </c>
      <c r="B168" s="90" t="s">
        <v>18</v>
      </c>
      <c r="C168" s="56">
        <v>1001</v>
      </c>
      <c r="D168" s="56"/>
      <c r="E168" s="56">
        <v>68</v>
      </c>
      <c r="F168" s="56">
        <v>9</v>
      </c>
      <c r="G168" s="90" t="s">
        <v>97</v>
      </c>
      <c r="H168" s="90" t="s">
        <v>98</v>
      </c>
      <c r="I168" s="90"/>
      <c r="J168" s="129">
        <f>J169</f>
        <v>661.4</v>
      </c>
      <c r="K168" s="129">
        <f>K169</f>
        <v>601.5</v>
      </c>
      <c r="L168" s="129">
        <f>L169</f>
        <v>575.1</v>
      </c>
      <c r="M168" s="5"/>
      <c r="N168" s="5"/>
    </row>
    <row r="169" spans="1:15" s="1" customFormat="1" ht="27" customHeight="1" x14ac:dyDescent="0.25">
      <c r="A169" s="53" t="s">
        <v>86</v>
      </c>
      <c r="B169" s="90" t="s">
        <v>18</v>
      </c>
      <c r="C169" s="56">
        <v>1001</v>
      </c>
      <c r="D169" s="56"/>
      <c r="E169" s="56">
        <v>69</v>
      </c>
      <c r="F169" s="56">
        <v>9</v>
      </c>
      <c r="G169" s="90" t="s">
        <v>96</v>
      </c>
      <c r="H169" s="90" t="s">
        <v>98</v>
      </c>
      <c r="I169" s="90"/>
      <c r="J169" s="129">
        <f>J170+J173+J178</f>
        <v>661.4</v>
      </c>
      <c r="K169" s="129">
        <f>K170</f>
        <v>601.5</v>
      </c>
      <c r="L169" s="129">
        <f>L170</f>
        <v>575.1</v>
      </c>
      <c r="M169" s="5"/>
      <c r="N169" s="5"/>
    </row>
    <row r="170" spans="1:15" s="1" customFormat="1" ht="27.75" customHeight="1" x14ac:dyDescent="0.25">
      <c r="A170" s="60" t="s">
        <v>42</v>
      </c>
      <c r="B170" s="90" t="s">
        <v>18</v>
      </c>
      <c r="C170" s="56">
        <v>1001</v>
      </c>
      <c r="D170" s="56"/>
      <c r="E170" s="56">
        <v>68</v>
      </c>
      <c r="F170" s="56">
        <v>9</v>
      </c>
      <c r="G170" s="90" t="s">
        <v>96</v>
      </c>
      <c r="H170" s="90" t="s">
        <v>11</v>
      </c>
      <c r="I170" s="90"/>
      <c r="J170" s="129">
        <f>J171</f>
        <v>661.4</v>
      </c>
      <c r="K170" s="129">
        <f>K171</f>
        <v>601.5</v>
      </c>
      <c r="L170" s="129">
        <f>L171</f>
        <v>575.1</v>
      </c>
      <c r="M170" s="5"/>
      <c r="N170" s="5"/>
    </row>
    <row r="171" spans="1:15" s="1" customFormat="1" ht="33" customHeight="1" x14ac:dyDescent="0.25">
      <c r="A171" s="60" t="s">
        <v>233</v>
      </c>
      <c r="B171" s="90" t="s">
        <v>18</v>
      </c>
      <c r="C171" s="56">
        <v>1001</v>
      </c>
      <c r="D171" s="56"/>
      <c r="E171" s="56">
        <v>68</v>
      </c>
      <c r="F171" s="56">
        <v>9</v>
      </c>
      <c r="G171" s="90" t="s">
        <v>96</v>
      </c>
      <c r="H171" s="90" t="s">
        <v>11</v>
      </c>
      <c r="I171" s="90" t="s">
        <v>350</v>
      </c>
      <c r="J171" s="129">
        <v>661.4</v>
      </c>
      <c r="K171" s="132">
        <v>601.5</v>
      </c>
      <c r="L171" s="132">
        <v>575.1</v>
      </c>
      <c r="M171" s="5"/>
      <c r="N171" s="5"/>
    </row>
    <row r="172" spans="1:15" s="1" customFormat="1" ht="27.75" customHeight="1" x14ac:dyDescent="0.25">
      <c r="A172" s="179" t="s">
        <v>179</v>
      </c>
      <c r="B172" s="180"/>
      <c r="C172" s="180"/>
      <c r="D172" s="180"/>
      <c r="E172" s="180"/>
      <c r="F172" s="180"/>
      <c r="G172" s="180"/>
      <c r="H172" s="180"/>
      <c r="I172" s="181"/>
      <c r="J172" s="129">
        <f>J17+J72+J80+J94+J112+J155+J165</f>
        <v>10867.3</v>
      </c>
      <c r="K172" s="129">
        <f>K17+K72+K80+K94+K112+K155+K165</f>
        <v>8900.7999999999993</v>
      </c>
      <c r="L172" s="129">
        <f>L17+L72+L80+L94+L112+L155+L165</f>
        <v>8452.7999999999993</v>
      </c>
      <c r="M172" s="5"/>
      <c r="N172" s="5"/>
    </row>
    <row r="173" spans="1:15" s="1" customFormat="1" ht="27.75" customHeight="1" x14ac:dyDescent="0.25">
      <c r="A173" s="179" t="s">
        <v>177</v>
      </c>
      <c r="B173" s="180"/>
      <c r="C173" s="180"/>
      <c r="D173" s="180"/>
      <c r="E173" s="180"/>
      <c r="F173" s="180"/>
      <c r="G173" s="180"/>
      <c r="H173" s="180"/>
      <c r="I173" s="181"/>
      <c r="J173" s="129">
        <v>0</v>
      </c>
      <c r="K173" s="132">
        <v>228.2</v>
      </c>
      <c r="L173" s="132">
        <v>444.9</v>
      </c>
      <c r="M173" s="5"/>
      <c r="N173" s="5"/>
    </row>
    <row r="174" spans="1:15" s="1" customFormat="1" ht="27.75" customHeight="1" x14ac:dyDescent="0.25">
      <c r="A174" s="179" t="s">
        <v>180</v>
      </c>
      <c r="B174" s="180"/>
      <c r="C174" s="180"/>
      <c r="D174" s="180"/>
      <c r="E174" s="180"/>
      <c r="F174" s="180"/>
      <c r="G174" s="180"/>
      <c r="H174" s="180"/>
      <c r="I174" s="181"/>
      <c r="J174" s="129">
        <f>J172+J173</f>
        <v>10867.3</v>
      </c>
      <c r="K174" s="129">
        <f>K172+K173</f>
        <v>9129</v>
      </c>
      <c r="L174" s="129">
        <f>L172+L173</f>
        <v>8897.6999999999989</v>
      </c>
      <c r="M174" s="5"/>
      <c r="N174" s="5"/>
    </row>
    <row r="175" spans="1:15" s="1" customFormat="1" ht="27.75" customHeight="1" x14ac:dyDescent="0.3">
      <c r="A175" s="120"/>
      <c r="B175" s="79"/>
      <c r="C175" s="118"/>
      <c r="D175" s="118"/>
      <c r="E175" s="118"/>
      <c r="F175" s="118"/>
      <c r="G175" s="118"/>
      <c r="H175" s="118"/>
      <c r="I175" s="117"/>
      <c r="J175" s="117"/>
      <c r="K175" s="94"/>
      <c r="L175" s="119"/>
      <c r="M175" s="5"/>
      <c r="N175" s="21"/>
      <c r="O175" s="7"/>
    </row>
    <row r="176" spans="1:15" s="1" customFormat="1" ht="27.75" customHeight="1" x14ac:dyDescent="0.3">
      <c r="A176" s="120"/>
      <c r="B176" s="79"/>
      <c r="C176" s="118"/>
      <c r="D176" s="118"/>
      <c r="E176" s="118"/>
      <c r="F176" s="118"/>
      <c r="G176" s="118"/>
      <c r="H176" s="118"/>
      <c r="I176" s="117"/>
      <c r="J176" s="117"/>
      <c r="K176" s="94"/>
      <c r="L176" s="119"/>
      <c r="M176" s="5"/>
      <c r="N176" s="5"/>
    </row>
    <row r="177" spans="1:14" s="1" customFormat="1" ht="27.75" customHeight="1" x14ac:dyDescent="0.3">
      <c r="A177" s="120"/>
      <c r="B177" s="79"/>
      <c r="C177" s="118"/>
      <c r="D177" s="118"/>
      <c r="E177" s="118"/>
      <c r="F177" s="118"/>
      <c r="G177" s="118"/>
      <c r="H177" s="118"/>
      <c r="I177" s="117"/>
      <c r="J177" s="117"/>
      <c r="K177" s="94"/>
      <c r="L177" s="119"/>
      <c r="M177" s="5"/>
      <c r="N177" s="5"/>
    </row>
    <row r="178" spans="1:14" s="1" customFormat="1" ht="45" customHeight="1" x14ac:dyDescent="0.3">
      <c r="A178" s="120"/>
      <c r="B178" s="79"/>
      <c r="C178" s="118"/>
      <c r="D178" s="118"/>
      <c r="E178" s="118"/>
      <c r="F178" s="118"/>
      <c r="G178" s="118"/>
      <c r="H178" s="118"/>
      <c r="I178" s="117"/>
      <c r="J178" s="117"/>
      <c r="K178" s="94"/>
      <c r="L178" s="119"/>
      <c r="M178" s="5"/>
      <c r="N178" s="5"/>
    </row>
    <row r="179" spans="1:14" s="1" customFormat="1" ht="39" customHeight="1" x14ac:dyDescent="0.3">
      <c r="A179" s="120"/>
      <c r="B179" s="79"/>
      <c r="C179" s="118"/>
      <c r="D179" s="118"/>
      <c r="E179" s="118"/>
      <c r="F179" s="118"/>
      <c r="G179" s="118"/>
      <c r="H179" s="118"/>
      <c r="I179" s="117"/>
      <c r="J179" s="117"/>
      <c r="K179" s="94"/>
      <c r="L179" s="119"/>
      <c r="M179" s="5"/>
      <c r="N179" s="5"/>
    </row>
    <row r="180" spans="1:14" s="1" customFormat="1" ht="39" customHeight="1" x14ac:dyDescent="0.3">
      <c r="A180" s="120"/>
      <c r="B180" s="79"/>
      <c r="C180" s="118"/>
      <c r="D180" s="118"/>
      <c r="E180" s="118"/>
      <c r="F180" s="118"/>
      <c r="G180" s="118"/>
      <c r="H180" s="118"/>
      <c r="I180" s="117"/>
      <c r="J180" s="117"/>
      <c r="K180" s="94"/>
      <c r="L180" s="119"/>
      <c r="M180" s="5"/>
      <c r="N180" s="5"/>
    </row>
    <row r="181" spans="1:14" s="1" customFormat="1" ht="17.25" hidden="1" customHeight="1" x14ac:dyDescent="0.3">
      <c r="A181" s="120"/>
      <c r="B181" s="79"/>
      <c r="C181" s="118"/>
      <c r="D181" s="118"/>
      <c r="E181" s="118"/>
      <c r="F181" s="118"/>
      <c r="G181" s="118"/>
      <c r="H181" s="118"/>
      <c r="I181" s="117"/>
      <c r="J181" s="117"/>
      <c r="K181" s="94"/>
      <c r="L181" s="119"/>
      <c r="M181" s="5"/>
      <c r="N181" s="5"/>
    </row>
    <row r="182" spans="1:14" s="1" customFormat="1" ht="72" hidden="1" customHeight="1" x14ac:dyDescent="0.3">
      <c r="A182" s="120"/>
      <c r="B182" s="79"/>
      <c r="C182" s="118"/>
      <c r="D182" s="118"/>
      <c r="E182" s="118"/>
      <c r="F182" s="118"/>
      <c r="G182" s="118"/>
      <c r="H182" s="118"/>
      <c r="I182" s="117"/>
      <c r="J182" s="117"/>
      <c r="K182" s="94"/>
      <c r="L182" s="119"/>
      <c r="M182" s="5"/>
      <c r="N182" s="5"/>
    </row>
    <row r="183" spans="1:14" s="1" customFormat="1" ht="36.75" hidden="1" customHeight="1" x14ac:dyDescent="0.3">
      <c r="A183" s="120"/>
      <c r="B183" s="79"/>
      <c r="C183" s="118"/>
      <c r="D183" s="118"/>
      <c r="E183" s="118"/>
      <c r="F183" s="118"/>
      <c r="G183" s="118"/>
      <c r="H183" s="118"/>
      <c r="I183" s="117"/>
      <c r="J183" s="117"/>
      <c r="K183" s="94"/>
      <c r="L183" s="119"/>
      <c r="M183" s="5"/>
      <c r="N183" s="5"/>
    </row>
    <row r="184" spans="1:14" s="1" customFormat="1" ht="46.5" hidden="1" customHeight="1" x14ac:dyDescent="0.3">
      <c r="A184" s="120"/>
      <c r="B184" s="79"/>
      <c r="C184" s="118"/>
      <c r="D184" s="118"/>
      <c r="E184" s="118"/>
      <c r="F184" s="118"/>
      <c r="G184" s="118"/>
      <c r="H184" s="118"/>
      <c r="I184" s="117"/>
      <c r="J184" s="117"/>
      <c r="K184" s="94"/>
      <c r="L184" s="119"/>
      <c r="M184" s="5"/>
      <c r="N184" s="5"/>
    </row>
    <row r="185" spans="1:14" s="1" customFormat="1" ht="70.5" hidden="1" customHeight="1" x14ac:dyDescent="0.3">
      <c r="A185" s="120"/>
      <c r="B185" s="79"/>
      <c r="C185" s="118"/>
      <c r="D185" s="118"/>
      <c r="E185" s="118"/>
      <c r="F185" s="118"/>
      <c r="G185" s="118"/>
      <c r="H185" s="118"/>
      <c r="I185" s="117"/>
      <c r="J185" s="117"/>
      <c r="K185" s="94"/>
      <c r="L185" s="119"/>
      <c r="M185" s="5"/>
      <c r="N185" s="5"/>
    </row>
    <row r="186" spans="1:14" s="1" customFormat="1" ht="27" hidden="1" customHeight="1" x14ac:dyDescent="0.3">
      <c r="A186" s="120"/>
      <c r="B186" s="79"/>
      <c r="C186" s="118"/>
      <c r="D186" s="118"/>
      <c r="E186" s="118"/>
      <c r="F186" s="118"/>
      <c r="G186" s="118"/>
      <c r="H186" s="118"/>
      <c r="I186" s="117"/>
      <c r="J186" s="117"/>
      <c r="K186" s="94"/>
      <c r="L186" s="119"/>
      <c r="M186" s="5"/>
      <c r="N186" s="5"/>
    </row>
    <row r="187" spans="1:14" s="1" customFormat="1" ht="27" hidden="1" customHeight="1" x14ac:dyDescent="0.3">
      <c r="A187" s="120"/>
      <c r="B187" s="79"/>
      <c r="C187" s="118"/>
      <c r="D187" s="118"/>
      <c r="E187" s="118"/>
      <c r="F187" s="118"/>
      <c r="G187" s="118"/>
      <c r="H187" s="118"/>
      <c r="I187" s="117"/>
      <c r="J187" s="117"/>
      <c r="K187" s="94"/>
      <c r="L187" s="119"/>
      <c r="M187" s="5"/>
      <c r="N187" s="5"/>
    </row>
    <row r="188" spans="1:14" s="1" customFormat="1" ht="45" hidden="1" customHeight="1" x14ac:dyDescent="0.3">
      <c r="A188" s="120"/>
      <c r="B188" s="79"/>
      <c r="C188" s="118"/>
      <c r="D188" s="118"/>
      <c r="E188" s="118"/>
      <c r="F188" s="118"/>
      <c r="G188" s="118"/>
      <c r="H188" s="118"/>
      <c r="I188" s="117"/>
      <c r="J188" s="117"/>
      <c r="K188" s="94"/>
      <c r="L188" s="119"/>
      <c r="M188" s="5"/>
      <c r="N188" s="5"/>
    </row>
    <row r="189" spans="1:14" s="1" customFormat="1" ht="43.5" hidden="1" customHeight="1" x14ac:dyDescent="0.3">
      <c r="A189" s="120"/>
      <c r="B189" s="79"/>
      <c r="C189" s="118"/>
      <c r="D189" s="118"/>
      <c r="E189" s="118"/>
      <c r="F189" s="118"/>
      <c r="G189" s="118"/>
      <c r="H189" s="118"/>
      <c r="I189" s="117"/>
      <c r="J189" s="117"/>
      <c r="K189" s="94"/>
      <c r="L189" s="119"/>
      <c r="M189" s="5"/>
      <c r="N189" s="5"/>
    </row>
    <row r="190" spans="1:14" s="1" customFormat="1" ht="27" hidden="1" customHeight="1" x14ac:dyDescent="0.3">
      <c r="A190" s="120"/>
      <c r="B190" s="79"/>
      <c r="C190" s="118"/>
      <c r="D190" s="118"/>
      <c r="E190" s="118"/>
      <c r="F190" s="118"/>
      <c r="G190" s="118"/>
      <c r="H190" s="118"/>
      <c r="I190" s="117"/>
      <c r="J190" s="117"/>
      <c r="K190" s="94"/>
      <c r="L190" s="119"/>
      <c r="M190" s="5"/>
      <c r="N190" s="5"/>
    </row>
    <row r="191" spans="1:14" s="1" customFormat="1" ht="27" hidden="1" customHeight="1" x14ac:dyDescent="0.3">
      <c r="A191" s="120"/>
      <c r="B191" s="79"/>
      <c r="C191" s="118"/>
      <c r="D191" s="118"/>
      <c r="E191" s="118"/>
      <c r="F191" s="118"/>
      <c r="G191" s="118"/>
      <c r="H191" s="118"/>
      <c r="I191" s="117"/>
      <c r="J191" s="117"/>
      <c r="K191" s="94"/>
      <c r="L191" s="119"/>
      <c r="M191" s="5"/>
      <c r="N191" s="5"/>
    </row>
    <row r="192" spans="1:14" s="1" customFormat="1" ht="68.25" hidden="1" customHeight="1" x14ac:dyDescent="0.3">
      <c r="A192" s="120"/>
      <c r="B192" s="79"/>
      <c r="C192" s="118"/>
      <c r="D192" s="118"/>
      <c r="E192" s="118"/>
      <c r="F192" s="118"/>
      <c r="G192" s="118"/>
      <c r="H192" s="118"/>
      <c r="I192" s="117"/>
      <c r="J192" s="117"/>
      <c r="K192" s="94"/>
      <c r="L192" s="119"/>
      <c r="M192" s="5"/>
      <c r="N192" s="5"/>
    </row>
    <row r="193" spans="1:14" s="1" customFormat="1" ht="27" hidden="1" customHeight="1" x14ac:dyDescent="0.3">
      <c r="A193" s="120"/>
      <c r="B193" s="79"/>
      <c r="C193" s="118"/>
      <c r="D193" s="118"/>
      <c r="E193" s="118"/>
      <c r="F193" s="118"/>
      <c r="G193" s="118"/>
      <c r="H193" s="118"/>
      <c r="I193" s="117"/>
      <c r="J193" s="117"/>
      <c r="K193" s="94"/>
      <c r="L193" s="119"/>
      <c r="M193" s="5"/>
      <c r="N193" s="5"/>
    </row>
    <row r="194" spans="1:14" s="1" customFormat="1" ht="27" customHeight="1" x14ac:dyDescent="0.3">
      <c r="A194" s="120"/>
      <c r="B194" s="79"/>
      <c r="C194" s="118"/>
      <c r="D194" s="118"/>
      <c r="E194" s="118"/>
      <c r="F194" s="118"/>
      <c r="G194" s="118"/>
      <c r="H194" s="118"/>
      <c r="I194" s="117"/>
      <c r="J194" s="117"/>
      <c r="K194" s="94"/>
      <c r="L194" s="119"/>
      <c r="M194" s="5"/>
      <c r="N194" s="5"/>
    </row>
    <row r="195" spans="1:14" s="1" customFormat="1" ht="27" customHeight="1" x14ac:dyDescent="0.3">
      <c r="A195" s="120"/>
      <c r="B195" s="79"/>
      <c r="C195" s="118"/>
      <c r="D195" s="118"/>
      <c r="E195" s="118"/>
      <c r="F195" s="118"/>
      <c r="G195" s="118"/>
      <c r="H195" s="118"/>
      <c r="I195" s="117"/>
      <c r="J195" s="117"/>
      <c r="K195" s="94"/>
      <c r="L195" s="119"/>
      <c r="M195" s="5"/>
      <c r="N195" s="5"/>
    </row>
    <row r="196" spans="1:14" s="1" customFormat="1" ht="27" customHeight="1" x14ac:dyDescent="0.3">
      <c r="A196" s="120"/>
      <c r="B196" s="79"/>
      <c r="C196" s="118"/>
      <c r="D196" s="118"/>
      <c r="E196" s="118"/>
      <c r="F196" s="118"/>
      <c r="G196" s="118"/>
      <c r="H196" s="118"/>
      <c r="I196" s="117"/>
      <c r="J196" s="117"/>
      <c r="K196" s="94"/>
      <c r="L196" s="119"/>
      <c r="M196" s="5"/>
      <c r="N196" s="5"/>
    </row>
    <row r="197" spans="1:14" s="1" customFormat="1" ht="27" customHeight="1" x14ac:dyDescent="0.3">
      <c r="A197" s="120"/>
      <c r="B197" s="79"/>
      <c r="C197" s="118"/>
      <c r="D197" s="118"/>
      <c r="E197" s="118"/>
      <c r="F197" s="118"/>
      <c r="G197" s="118"/>
      <c r="H197" s="118"/>
      <c r="I197" s="117"/>
      <c r="J197" s="117"/>
      <c r="K197" s="94"/>
      <c r="L197" s="119"/>
      <c r="M197" s="5"/>
      <c r="N197" s="5"/>
    </row>
    <row r="198" spans="1:14" s="1" customFormat="1" ht="27" customHeight="1" x14ac:dyDescent="0.3">
      <c r="A198" s="120"/>
      <c r="B198" s="79"/>
      <c r="C198" s="118"/>
      <c r="D198" s="118"/>
      <c r="E198" s="118"/>
      <c r="F198" s="118"/>
      <c r="G198" s="118"/>
      <c r="H198" s="118"/>
      <c r="I198" s="117"/>
      <c r="J198" s="117"/>
      <c r="K198" s="94"/>
      <c r="L198" s="119"/>
      <c r="M198" s="5"/>
      <c r="N198" s="5"/>
    </row>
    <row r="199" spans="1:14" s="1" customFormat="1" ht="26.25" customHeight="1" x14ac:dyDescent="0.3">
      <c r="A199" s="120"/>
      <c r="B199" s="79"/>
      <c r="C199" s="118"/>
      <c r="D199" s="118"/>
      <c r="E199" s="118"/>
      <c r="F199" s="118"/>
      <c r="G199" s="118"/>
      <c r="H199" s="118"/>
      <c r="I199" s="117"/>
      <c r="J199" s="117"/>
      <c r="K199" s="94"/>
      <c r="L199" s="119"/>
      <c r="M199" s="5"/>
      <c r="N199" s="5"/>
    </row>
    <row r="200" spans="1:14" s="1" customFormat="1" ht="14.25" customHeight="1" x14ac:dyDescent="0.3">
      <c r="A200" s="120"/>
      <c r="B200" s="79"/>
      <c r="C200" s="118"/>
      <c r="D200" s="118"/>
      <c r="E200" s="118"/>
      <c r="F200" s="118"/>
      <c r="G200" s="118"/>
      <c r="H200" s="118"/>
      <c r="I200" s="117"/>
      <c r="J200" s="117"/>
      <c r="K200" s="94"/>
      <c r="L200" s="119"/>
      <c r="M200" s="5"/>
      <c r="N200" s="5"/>
    </row>
    <row r="201" spans="1:14" s="1" customFormat="1" ht="17.25" customHeight="1" x14ac:dyDescent="0.3">
      <c r="A201" s="120"/>
      <c r="B201" s="79"/>
      <c r="C201" s="118"/>
      <c r="D201" s="118"/>
      <c r="E201" s="118"/>
      <c r="F201" s="118"/>
      <c r="G201" s="118"/>
      <c r="H201" s="118"/>
      <c r="I201" s="117"/>
      <c r="J201" s="117"/>
      <c r="K201" s="94"/>
      <c r="L201" s="94"/>
      <c r="M201" s="5"/>
      <c r="N201" s="5"/>
    </row>
    <row r="202" spans="1:14" s="1" customFormat="1" ht="21.75" customHeight="1" x14ac:dyDescent="0.3">
      <c r="A202" s="120"/>
      <c r="B202" s="79"/>
      <c r="C202" s="118"/>
      <c r="D202" s="118"/>
      <c r="E202" s="118"/>
      <c r="F202" s="118"/>
      <c r="G202" s="118"/>
      <c r="H202" s="118"/>
      <c r="I202" s="117"/>
      <c r="J202" s="117"/>
      <c r="K202" s="94"/>
      <c r="L202" s="94"/>
      <c r="M202" s="5"/>
      <c r="N202" s="5"/>
    </row>
    <row r="203" spans="1:14" s="1" customFormat="1" ht="66" hidden="1" customHeight="1" x14ac:dyDescent="0.3">
      <c r="A203" s="120"/>
      <c r="B203" s="79"/>
      <c r="C203" s="118"/>
      <c r="D203" s="118"/>
      <c r="E203" s="118"/>
      <c r="F203" s="118"/>
      <c r="G203" s="118"/>
      <c r="H203" s="118"/>
      <c r="I203" s="117"/>
      <c r="J203" s="117"/>
      <c r="K203" s="94"/>
      <c r="L203" s="94"/>
      <c r="M203" s="5"/>
      <c r="N203" s="5"/>
    </row>
    <row r="204" spans="1:14" s="1" customFormat="1" ht="27.75" hidden="1" customHeight="1" x14ac:dyDescent="0.3">
      <c r="A204" s="120"/>
      <c r="B204" s="79"/>
      <c r="C204" s="118"/>
      <c r="D204" s="118"/>
      <c r="E204" s="118"/>
      <c r="F204" s="118"/>
      <c r="G204" s="118"/>
      <c r="H204" s="118"/>
      <c r="I204" s="117"/>
      <c r="J204" s="117"/>
      <c r="K204" s="94"/>
      <c r="L204" s="94"/>
      <c r="M204" s="5"/>
      <c r="N204" s="5"/>
    </row>
    <row r="205" spans="1:14" s="12" customFormat="1" ht="15.6" x14ac:dyDescent="0.3">
      <c r="A205" s="88"/>
      <c r="B205" s="77"/>
      <c r="C205" s="80"/>
      <c r="D205" s="80"/>
      <c r="E205" s="80"/>
      <c r="F205" s="80"/>
      <c r="G205" s="80"/>
      <c r="H205" s="80"/>
      <c r="I205" s="95"/>
      <c r="J205" s="95"/>
      <c r="K205" s="94"/>
      <c r="L205" s="94"/>
      <c r="M205" s="13"/>
      <c r="N205" s="13"/>
    </row>
    <row r="206" spans="1:14" s="12" customFormat="1" ht="24" customHeight="1" x14ac:dyDescent="0.3">
      <c r="A206" s="88"/>
      <c r="B206" s="77"/>
      <c r="C206" s="80"/>
      <c r="D206" s="80"/>
      <c r="E206" s="80"/>
      <c r="F206" s="80"/>
      <c r="G206" s="80"/>
      <c r="H206" s="80"/>
      <c r="I206" s="95"/>
      <c r="J206" s="95"/>
      <c r="K206" s="94"/>
      <c r="L206" s="94"/>
      <c r="M206" s="13"/>
      <c r="N206" s="13"/>
    </row>
    <row r="207" spans="1:14" s="12" customFormat="1" ht="77.25" customHeight="1" x14ac:dyDescent="0.3">
      <c r="A207" s="88"/>
      <c r="B207" s="77"/>
      <c r="C207" s="80"/>
      <c r="D207" s="80"/>
      <c r="E207" s="80"/>
      <c r="F207" s="80"/>
      <c r="G207" s="80"/>
      <c r="H207" s="80"/>
      <c r="I207" s="95"/>
      <c r="J207" s="95"/>
      <c r="K207" s="94"/>
      <c r="L207" s="94"/>
      <c r="M207" s="13"/>
      <c r="N207" s="13"/>
    </row>
    <row r="208" spans="1:14" s="12" customFormat="1" ht="63.75" customHeight="1" x14ac:dyDescent="0.3">
      <c r="A208" s="88"/>
      <c r="B208" s="77"/>
      <c r="C208" s="80"/>
      <c r="D208" s="80"/>
      <c r="E208" s="80"/>
      <c r="F208" s="80"/>
      <c r="G208" s="80"/>
      <c r="H208" s="80"/>
      <c r="I208" s="95"/>
      <c r="J208" s="95"/>
      <c r="K208" s="94"/>
      <c r="L208" s="94"/>
      <c r="M208" s="13"/>
      <c r="N208" s="13"/>
    </row>
    <row r="209" spans="1:14" s="12" customFormat="1" ht="37.5" customHeight="1" x14ac:dyDescent="0.3">
      <c r="A209" s="88"/>
      <c r="B209" s="77"/>
      <c r="C209" s="80"/>
      <c r="D209" s="80"/>
      <c r="E209" s="80"/>
      <c r="F209" s="80"/>
      <c r="G209" s="80"/>
      <c r="H209" s="80"/>
      <c r="I209" s="95"/>
      <c r="J209" s="95"/>
      <c r="K209" s="94"/>
      <c r="L209" s="94"/>
      <c r="M209" s="13"/>
      <c r="N209" s="13"/>
    </row>
    <row r="210" spans="1:14" s="12" customFormat="1" ht="30" customHeight="1" x14ac:dyDescent="0.3">
      <c r="A210" s="88"/>
      <c r="B210" s="77"/>
      <c r="C210" s="80"/>
      <c r="D210" s="80"/>
      <c r="E210" s="80"/>
      <c r="F210" s="80"/>
      <c r="G210" s="80"/>
      <c r="H210" s="80"/>
      <c r="I210" s="95"/>
      <c r="J210" s="95"/>
      <c r="K210" s="94"/>
      <c r="L210" s="94"/>
      <c r="M210" s="13"/>
      <c r="N210" s="13"/>
    </row>
    <row r="211" spans="1:14" s="12" customFormat="1" ht="20.25" customHeight="1" x14ac:dyDescent="0.3">
      <c r="A211" s="88"/>
      <c r="B211" s="77"/>
      <c r="C211" s="80"/>
      <c r="D211" s="80"/>
      <c r="E211" s="80"/>
      <c r="F211" s="80"/>
      <c r="G211" s="80"/>
      <c r="H211" s="80"/>
      <c r="I211" s="95"/>
      <c r="J211" s="95"/>
      <c r="K211" s="94"/>
      <c r="L211" s="94"/>
      <c r="M211" s="13"/>
      <c r="N211" s="13"/>
    </row>
    <row r="212" spans="1:14" s="12" customFormat="1" ht="28.5" customHeight="1" x14ac:dyDescent="0.3">
      <c r="A212" s="88"/>
      <c r="B212" s="77"/>
      <c r="C212" s="80"/>
      <c r="D212" s="80"/>
      <c r="E212" s="80"/>
      <c r="F212" s="80"/>
      <c r="G212" s="80"/>
      <c r="H212" s="80"/>
      <c r="I212" s="95"/>
      <c r="J212" s="95"/>
      <c r="K212" s="94"/>
      <c r="L212" s="94"/>
      <c r="M212" s="13"/>
      <c r="N212" s="13"/>
    </row>
    <row r="213" spans="1:14" s="12" customFormat="1" ht="20.25" customHeight="1" x14ac:dyDescent="0.3">
      <c r="A213" s="88"/>
      <c r="B213" s="77"/>
      <c r="C213" s="80"/>
      <c r="D213" s="80"/>
      <c r="E213" s="80"/>
      <c r="F213" s="80"/>
      <c r="G213" s="80"/>
      <c r="H213" s="80"/>
      <c r="I213" s="95"/>
      <c r="J213" s="95"/>
      <c r="K213" s="94"/>
      <c r="L213" s="94"/>
      <c r="M213" s="13"/>
      <c r="N213" s="13"/>
    </row>
    <row r="214" spans="1:14" s="12" customFormat="1" ht="20.25" customHeight="1" x14ac:dyDescent="0.3">
      <c r="A214" s="88"/>
      <c r="B214" s="77"/>
      <c r="C214" s="80"/>
      <c r="D214" s="80"/>
      <c r="E214" s="80"/>
      <c r="F214" s="80"/>
      <c r="G214" s="80"/>
      <c r="H214" s="80"/>
      <c r="I214" s="95"/>
      <c r="J214" s="95"/>
      <c r="K214" s="94"/>
      <c r="L214" s="94"/>
      <c r="M214" s="13"/>
      <c r="N214" s="13"/>
    </row>
    <row r="215" spans="1:14" s="12" customFormat="1" ht="39" customHeight="1" x14ac:dyDescent="0.3">
      <c r="A215" s="88"/>
      <c r="B215" s="77"/>
      <c r="C215" s="80"/>
      <c r="D215" s="80"/>
      <c r="E215" s="80"/>
      <c r="F215" s="80"/>
      <c r="G215" s="80"/>
      <c r="H215" s="80"/>
      <c r="I215" s="95"/>
      <c r="J215" s="95"/>
      <c r="K215" s="94"/>
      <c r="L215" s="94"/>
      <c r="M215" s="13"/>
      <c r="N215" s="13"/>
    </row>
    <row r="216" spans="1:14" s="12" customFormat="1" ht="20.25" customHeight="1" x14ac:dyDescent="0.3">
      <c r="A216" s="88"/>
      <c r="B216" s="77"/>
      <c r="C216" s="80"/>
      <c r="D216" s="80"/>
      <c r="E216" s="80"/>
      <c r="F216" s="80"/>
      <c r="G216" s="80"/>
      <c r="H216" s="80"/>
      <c r="I216" s="95"/>
      <c r="J216" s="95"/>
      <c r="K216" s="94"/>
      <c r="L216" s="94"/>
      <c r="M216" s="13"/>
      <c r="N216" s="13"/>
    </row>
    <row r="217" spans="1:14" s="14" customFormat="1" ht="16.5" customHeight="1" x14ac:dyDescent="0.3">
      <c r="A217" s="88"/>
      <c r="B217" s="77"/>
      <c r="C217" s="80"/>
      <c r="D217" s="80"/>
      <c r="E217" s="80"/>
      <c r="F217" s="80"/>
      <c r="G217" s="80"/>
      <c r="H217" s="80"/>
      <c r="I217" s="95"/>
      <c r="J217" s="95"/>
      <c r="K217" s="94"/>
      <c r="L217" s="94"/>
      <c r="M217" s="15"/>
      <c r="N217" s="15"/>
    </row>
    <row r="218" spans="1:14" s="7" customFormat="1" ht="45" customHeight="1" x14ac:dyDescent="0.3">
      <c r="A218" s="88"/>
      <c r="B218" s="77"/>
      <c r="C218" s="77"/>
      <c r="D218" s="77"/>
      <c r="E218" s="77"/>
      <c r="F218" s="77"/>
      <c r="G218" s="77"/>
      <c r="H218" s="77"/>
      <c r="I218" s="95"/>
      <c r="J218" s="95"/>
      <c r="K218" s="94"/>
      <c r="L218" s="94"/>
      <c r="M218" s="21"/>
      <c r="N218" s="21"/>
    </row>
    <row r="219" spans="1:14" s="12" customFormat="1" ht="28.5" customHeight="1" x14ac:dyDescent="0.3">
      <c r="A219" s="88"/>
      <c r="B219" s="77"/>
      <c r="C219" s="77"/>
      <c r="D219" s="77"/>
      <c r="E219" s="77"/>
      <c r="F219" s="77"/>
      <c r="G219" s="77"/>
      <c r="H219" s="77"/>
      <c r="I219" s="95"/>
      <c r="J219" s="95"/>
      <c r="K219" s="94"/>
      <c r="L219" s="94"/>
      <c r="M219" s="13"/>
      <c r="N219" s="13"/>
    </row>
    <row r="220" spans="1:14" s="12" customFormat="1" ht="23.25" customHeight="1" x14ac:dyDescent="0.3">
      <c r="A220" s="88"/>
      <c r="B220" s="77"/>
      <c r="C220" s="77"/>
      <c r="D220" s="77"/>
      <c r="E220" s="77"/>
      <c r="F220" s="77"/>
      <c r="G220" s="77"/>
      <c r="H220" s="77"/>
      <c r="I220" s="95"/>
      <c r="J220" s="95"/>
      <c r="K220" s="119"/>
      <c r="L220" s="119"/>
      <c r="M220" s="13"/>
      <c r="N220" s="13"/>
    </row>
    <row r="221" spans="1:14" s="12" customFormat="1" ht="18.75" customHeight="1" x14ac:dyDescent="0.3">
      <c r="A221" s="88"/>
      <c r="B221" s="77"/>
      <c r="C221" s="77"/>
      <c r="D221" s="77"/>
      <c r="E221" s="77"/>
      <c r="F221" s="77"/>
      <c r="G221" s="77"/>
      <c r="H221" s="77"/>
      <c r="I221" s="95"/>
      <c r="J221" s="95"/>
      <c r="K221" s="94"/>
      <c r="L221" s="94"/>
      <c r="M221" s="13"/>
      <c r="N221" s="13"/>
    </row>
    <row r="222" spans="1:14" s="12" customFormat="1" ht="20.25" customHeight="1" x14ac:dyDescent="0.3">
      <c r="A222" s="88"/>
      <c r="B222" s="77"/>
      <c r="C222" s="77"/>
      <c r="D222" s="77"/>
      <c r="E222" s="77"/>
      <c r="F222" s="77"/>
      <c r="G222" s="77"/>
      <c r="H222" s="77"/>
      <c r="I222" s="95"/>
      <c r="J222" s="95"/>
      <c r="K222" s="94"/>
      <c r="L222" s="94"/>
      <c r="M222" s="13"/>
      <c r="N222" s="13"/>
    </row>
    <row r="223" spans="1:14" s="12" customFormat="1" ht="27" customHeight="1" x14ac:dyDescent="0.3">
      <c r="A223" s="88"/>
      <c r="B223" s="77"/>
      <c r="C223" s="77"/>
      <c r="D223" s="77"/>
      <c r="E223" s="77"/>
      <c r="F223" s="77"/>
      <c r="G223" s="77"/>
      <c r="H223" s="77"/>
      <c r="I223" s="95"/>
      <c r="J223" s="95"/>
      <c r="K223" s="94"/>
      <c r="L223" s="94"/>
      <c r="M223" s="13"/>
      <c r="N223" s="13"/>
    </row>
    <row r="224" spans="1:14" s="19" customFormat="1" ht="17.399999999999999" x14ac:dyDescent="0.3">
      <c r="A224" s="88"/>
      <c r="B224" s="77"/>
      <c r="C224" s="77"/>
      <c r="D224" s="77"/>
      <c r="E224" s="77"/>
      <c r="F224" s="77"/>
      <c r="G224" s="77"/>
      <c r="H224" s="77"/>
      <c r="I224" s="95"/>
      <c r="J224" s="95"/>
      <c r="K224" s="94"/>
      <c r="L224" s="94"/>
      <c r="M224" s="20"/>
      <c r="N224" s="20"/>
    </row>
    <row r="225" spans="1:14" s="3" customFormat="1" ht="15.6" x14ac:dyDescent="0.3">
      <c r="A225" s="88"/>
      <c r="B225" s="77"/>
      <c r="C225" s="77"/>
      <c r="D225" s="77"/>
      <c r="E225" s="77"/>
      <c r="F225" s="77"/>
      <c r="G225" s="77"/>
      <c r="H225" s="77"/>
      <c r="I225" s="95"/>
      <c r="J225" s="95"/>
      <c r="K225" s="94"/>
      <c r="L225" s="94"/>
      <c r="M225" s="4"/>
      <c r="N225" s="4"/>
    </row>
    <row r="226" spans="1:14" ht="15.6" x14ac:dyDescent="0.3">
      <c r="A226" s="88"/>
      <c r="B226" s="77"/>
      <c r="C226" s="77"/>
      <c r="D226" s="77"/>
      <c r="E226" s="77"/>
      <c r="F226" s="77"/>
      <c r="G226" s="77"/>
      <c r="H226" s="77"/>
      <c r="I226" s="95"/>
      <c r="J226" s="95"/>
      <c r="K226" s="119"/>
      <c r="L226" s="119"/>
    </row>
    <row r="227" spans="1:14" ht="15.6" x14ac:dyDescent="0.3">
      <c r="A227" s="88"/>
      <c r="B227" s="77"/>
      <c r="C227" s="77"/>
      <c r="D227" s="77"/>
      <c r="E227" s="77"/>
      <c r="F227" s="77"/>
      <c r="G227" s="77"/>
      <c r="H227" s="77"/>
      <c r="I227" s="95"/>
      <c r="J227" s="95"/>
      <c r="K227" s="94"/>
      <c r="L227" s="94"/>
    </row>
    <row r="228" spans="1:14" ht="15.6" x14ac:dyDescent="0.3">
      <c r="A228" s="88"/>
      <c r="B228" s="77"/>
      <c r="C228" s="77"/>
      <c r="D228" s="77"/>
      <c r="E228" s="77"/>
      <c r="F228" s="77"/>
      <c r="G228" s="77"/>
      <c r="H228" s="77"/>
      <c r="I228" s="95"/>
      <c r="J228" s="95"/>
      <c r="K228" s="92"/>
      <c r="L228" s="92"/>
    </row>
    <row r="229" spans="1:14" ht="15.6" x14ac:dyDescent="0.3">
      <c r="A229" s="88"/>
      <c r="B229" s="77"/>
      <c r="C229" s="77"/>
      <c r="D229" s="77"/>
      <c r="E229" s="77"/>
      <c r="F229" s="77"/>
      <c r="G229" s="77"/>
      <c r="H229" s="77"/>
      <c r="I229" s="95"/>
      <c r="J229" s="95"/>
      <c r="K229" s="92"/>
      <c r="L229" s="92"/>
    </row>
    <row r="230" spans="1:14" ht="15.6" x14ac:dyDescent="0.3">
      <c r="A230" s="88"/>
      <c r="B230" s="77"/>
      <c r="C230" s="77"/>
      <c r="D230" s="77"/>
      <c r="E230" s="77"/>
      <c r="F230" s="77"/>
      <c r="G230" s="77"/>
      <c r="H230" s="77"/>
      <c r="I230" s="95"/>
      <c r="J230" s="95"/>
      <c r="K230" s="92"/>
      <c r="L230" s="92"/>
    </row>
    <row r="231" spans="1:14" ht="15.6" x14ac:dyDescent="0.3">
      <c r="A231" s="88"/>
      <c r="B231" s="77"/>
      <c r="C231" s="77"/>
      <c r="D231" s="77"/>
      <c r="E231" s="77"/>
      <c r="F231" s="77"/>
      <c r="G231" s="77"/>
      <c r="H231" s="77"/>
      <c r="I231" s="95"/>
      <c r="J231" s="95"/>
      <c r="K231" s="92"/>
      <c r="L231" s="92"/>
    </row>
    <row r="232" spans="1:14" ht="15.6" x14ac:dyDescent="0.3">
      <c r="A232" s="88"/>
      <c r="B232" s="77"/>
      <c r="C232" s="77"/>
      <c r="D232" s="77"/>
      <c r="E232" s="77"/>
      <c r="F232" s="77"/>
      <c r="G232" s="77"/>
      <c r="H232" s="77"/>
      <c r="I232" s="95"/>
      <c r="J232" s="95"/>
      <c r="K232" s="92"/>
      <c r="L232" s="92"/>
    </row>
    <row r="233" spans="1:14" ht="15.6" x14ac:dyDescent="0.3">
      <c r="A233" s="88"/>
      <c r="B233" s="77"/>
      <c r="C233" s="77"/>
      <c r="D233" s="77"/>
      <c r="E233" s="77"/>
      <c r="F233" s="77"/>
      <c r="G233" s="77"/>
      <c r="H233" s="77"/>
      <c r="I233" s="95"/>
      <c r="J233" s="95"/>
      <c r="K233" s="92"/>
      <c r="L233" s="92"/>
      <c r="M233"/>
      <c r="N233"/>
    </row>
    <row r="234" spans="1:14" ht="15.6" x14ac:dyDescent="0.3">
      <c r="A234" s="88"/>
      <c r="B234" s="77"/>
      <c r="C234" s="77"/>
      <c r="D234" s="77"/>
      <c r="E234" s="77"/>
      <c r="F234" s="77"/>
      <c r="G234" s="77"/>
      <c r="H234" s="77"/>
      <c r="I234" s="95"/>
      <c r="J234" s="95"/>
      <c r="K234" s="92"/>
      <c r="L234" s="92"/>
      <c r="M234"/>
      <c r="N234"/>
    </row>
    <row r="235" spans="1:14" ht="15.6" x14ac:dyDescent="0.3">
      <c r="A235" s="88"/>
      <c r="B235" s="77"/>
      <c r="C235" s="77"/>
      <c r="D235" s="77"/>
      <c r="E235" s="77"/>
      <c r="F235" s="77"/>
      <c r="G235" s="77"/>
      <c r="H235" s="77"/>
      <c r="I235" s="95"/>
      <c r="J235" s="95"/>
      <c r="K235" s="77"/>
      <c r="L235" s="77"/>
      <c r="M235"/>
      <c r="N235"/>
    </row>
    <row r="236" spans="1:14" ht="15.6" x14ac:dyDescent="0.3">
      <c r="A236" s="88"/>
      <c r="B236" s="77"/>
      <c r="C236" s="77"/>
      <c r="D236" s="77"/>
      <c r="E236" s="77"/>
      <c r="F236" s="77"/>
      <c r="G236" s="77"/>
      <c r="H236" s="77"/>
      <c r="I236" s="95"/>
      <c r="J236" s="95"/>
      <c r="K236" s="77"/>
      <c r="L236" s="77"/>
      <c r="M236"/>
      <c r="N236"/>
    </row>
    <row r="237" spans="1:14" ht="15.6" x14ac:dyDescent="0.3">
      <c r="A237" s="88"/>
      <c r="B237" s="77"/>
      <c r="C237" s="77"/>
      <c r="D237" s="77"/>
      <c r="E237" s="77"/>
      <c r="F237" s="77"/>
      <c r="G237" s="77"/>
      <c r="H237" s="77"/>
      <c r="I237" s="95"/>
      <c r="J237" s="95"/>
      <c r="K237" s="77"/>
      <c r="L237" s="77"/>
      <c r="M237"/>
      <c r="N237"/>
    </row>
    <row r="238" spans="1:14" ht="15.6" x14ac:dyDescent="0.3">
      <c r="A238" s="88"/>
      <c r="B238" s="77"/>
      <c r="C238" s="77"/>
      <c r="D238" s="77"/>
      <c r="E238" s="77"/>
      <c r="F238" s="77"/>
      <c r="G238" s="77"/>
      <c r="H238" s="77"/>
      <c r="I238" s="95"/>
      <c r="J238" s="95"/>
      <c r="K238" s="77"/>
      <c r="L238" s="77"/>
      <c r="M238"/>
      <c r="N238"/>
    </row>
    <row r="239" spans="1:14" ht="15.6" x14ac:dyDescent="0.3">
      <c r="A239" s="88"/>
      <c r="B239" s="77"/>
      <c r="C239" s="77"/>
      <c r="D239" s="77"/>
      <c r="E239" s="77"/>
      <c r="F239" s="77"/>
      <c r="G239" s="77"/>
      <c r="H239" s="77"/>
      <c r="I239" s="95"/>
      <c r="J239" s="95"/>
      <c r="K239" s="77"/>
      <c r="L239" s="77"/>
      <c r="M239"/>
      <c r="N239"/>
    </row>
    <row r="240" spans="1:14" ht="15.6" x14ac:dyDescent="0.3">
      <c r="A240" s="88"/>
      <c r="B240" s="77"/>
      <c r="C240" s="77"/>
      <c r="D240" s="77"/>
      <c r="E240" s="77"/>
      <c r="F240" s="77"/>
      <c r="G240" s="77"/>
      <c r="H240" s="77"/>
      <c r="I240" s="95"/>
      <c r="J240" s="95"/>
      <c r="K240" s="77"/>
      <c r="L240" s="77"/>
      <c r="M240"/>
      <c r="N240"/>
    </row>
    <row r="241" spans="1:14" ht="15.6" x14ac:dyDescent="0.3">
      <c r="A241" s="88"/>
      <c r="B241" s="77"/>
      <c r="C241" s="77"/>
      <c r="D241" s="77"/>
      <c r="E241" s="77"/>
      <c r="F241" s="77"/>
      <c r="G241" s="77"/>
      <c r="H241" s="77"/>
      <c r="I241" s="95"/>
      <c r="J241" s="95"/>
      <c r="K241" s="77"/>
      <c r="L241" s="77"/>
      <c r="M241"/>
      <c r="N241"/>
    </row>
    <row r="242" spans="1:14" ht="15.6" x14ac:dyDescent="0.3">
      <c r="A242" s="88"/>
      <c r="B242" s="77"/>
      <c r="C242" s="77"/>
      <c r="D242" s="77"/>
      <c r="E242" s="77"/>
      <c r="F242" s="77"/>
      <c r="G242" s="77"/>
      <c r="H242" s="77"/>
      <c r="I242" s="95"/>
      <c r="J242" s="95"/>
      <c r="K242" s="77"/>
      <c r="L242" s="77"/>
      <c r="M242"/>
      <c r="N242"/>
    </row>
    <row r="243" spans="1:14" ht="15.6" x14ac:dyDescent="0.3">
      <c r="A243" s="88"/>
      <c r="B243" s="77"/>
      <c r="C243" s="77"/>
      <c r="D243" s="77"/>
      <c r="E243" s="77"/>
      <c r="F243" s="77"/>
      <c r="G243" s="77"/>
      <c r="H243" s="77"/>
      <c r="I243" s="95"/>
      <c r="J243" s="95"/>
      <c r="K243" s="77"/>
      <c r="L243" s="77"/>
      <c r="M243"/>
      <c r="N243"/>
    </row>
    <row r="244" spans="1:14" ht="15.6" x14ac:dyDescent="0.3">
      <c r="A244" s="88"/>
      <c r="B244" s="77"/>
      <c r="C244" s="77"/>
      <c r="D244" s="77"/>
      <c r="E244" s="77"/>
      <c r="F244" s="77"/>
      <c r="G244" s="77"/>
      <c r="H244" s="77"/>
      <c r="I244" s="95"/>
      <c r="J244" s="95"/>
      <c r="K244" s="77"/>
      <c r="L244" s="77"/>
      <c r="M244"/>
      <c r="N244"/>
    </row>
    <row r="245" spans="1:14" ht="15.6" x14ac:dyDescent="0.3">
      <c r="A245" s="88"/>
      <c r="B245" s="77"/>
      <c r="C245" s="77"/>
      <c r="D245" s="77"/>
      <c r="E245" s="77"/>
      <c r="F245" s="77"/>
      <c r="G245" s="77"/>
      <c r="H245" s="77"/>
      <c r="I245" s="95"/>
      <c r="J245" s="95"/>
      <c r="K245" s="77"/>
      <c r="L245" s="77"/>
      <c r="M245"/>
      <c r="N245"/>
    </row>
    <row r="246" spans="1:14" ht="15.6" x14ac:dyDescent="0.3">
      <c r="A246" s="88"/>
      <c r="B246" s="77"/>
      <c r="C246" s="77"/>
      <c r="D246" s="77"/>
      <c r="E246" s="77"/>
      <c r="F246" s="77"/>
      <c r="G246" s="77"/>
      <c r="H246" s="77"/>
      <c r="I246" s="95"/>
      <c r="J246" s="95"/>
      <c r="K246" s="77"/>
      <c r="L246" s="77"/>
      <c r="M246"/>
      <c r="N246"/>
    </row>
    <row r="247" spans="1:14" ht="15.6" x14ac:dyDescent="0.3">
      <c r="A247" s="88"/>
      <c r="B247" s="77"/>
      <c r="C247" s="77"/>
      <c r="D247" s="77"/>
      <c r="E247" s="77"/>
      <c r="F247" s="77"/>
      <c r="G247" s="77"/>
      <c r="H247" s="77"/>
      <c r="I247" s="95"/>
      <c r="J247" s="95"/>
      <c r="K247" s="77"/>
      <c r="L247" s="77"/>
      <c r="M247"/>
      <c r="N247"/>
    </row>
    <row r="248" spans="1:14" ht="15.6" x14ac:dyDescent="0.3">
      <c r="A248" s="88"/>
      <c r="B248" s="77"/>
      <c r="C248" s="77"/>
      <c r="D248" s="77"/>
      <c r="E248" s="77"/>
      <c r="F248" s="77"/>
      <c r="G248" s="77"/>
      <c r="H248" s="77"/>
      <c r="I248" s="95"/>
      <c r="J248" s="95"/>
      <c r="K248" s="77"/>
      <c r="L248" s="77"/>
      <c r="M248"/>
      <c r="N248"/>
    </row>
    <row r="249" spans="1:14" ht="15.6" x14ac:dyDescent="0.3">
      <c r="A249" s="88"/>
      <c r="B249" s="77"/>
      <c r="C249" s="77"/>
      <c r="D249" s="77"/>
      <c r="E249" s="77"/>
      <c r="F249" s="77"/>
      <c r="G249" s="77"/>
      <c r="H249" s="77"/>
      <c r="I249" s="95"/>
      <c r="J249" s="95"/>
      <c r="K249" s="77"/>
      <c r="L249" s="77"/>
      <c r="M249"/>
      <c r="N249"/>
    </row>
    <row r="250" spans="1:14" ht="15.6" x14ac:dyDescent="0.3">
      <c r="A250" s="88"/>
      <c r="B250" s="77"/>
      <c r="C250" s="77"/>
      <c r="D250" s="77"/>
      <c r="E250" s="77"/>
      <c r="F250" s="77"/>
      <c r="G250" s="77"/>
      <c r="H250" s="77"/>
      <c r="I250" s="95"/>
      <c r="J250" s="95"/>
      <c r="K250" s="77"/>
      <c r="L250" s="77"/>
      <c r="M250"/>
      <c r="N250"/>
    </row>
    <row r="251" spans="1:14" ht="15.6" x14ac:dyDescent="0.3">
      <c r="A251" s="88"/>
      <c r="B251" s="77"/>
      <c r="C251" s="77"/>
      <c r="D251" s="77"/>
      <c r="E251" s="77"/>
      <c r="F251" s="77"/>
      <c r="G251" s="77"/>
      <c r="H251" s="77"/>
      <c r="I251" s="95"/>
      <c r="J251" s="95"/>
      <c r="K251" s="77"/>
      <c r="L251" s="77"/>
      <c r="M251"/>
      <c r="N251"/>
    </row>
    <row r="252" spans="1:14" ht="15.6" x14ac:dyDescent="0.3">
      <c r="A252" s="88"/>
      <c r="B252" s="77"/>
      <c r="C252" s="77"/>
      <c r="D252" s="77"/>
      <c r="E252" s="77"/>
      <c r="F252" s="77"/>
      <c r="G252" s="77"/>
      <c r="H252" s="77"/>
      <c r="I252" s="95"/>
      <c r="J252" s="95"/>
      <c r="K252" s="77"/>
      <c r="L252" s="77"/>
      <c r="M252"/>
      <c r="N252"/>
    </row>
    <row r="253" spans="1:14" ht="15.6" x14ac:dyDescent="0.3">
      <c r="A253" s="88"/>
      <c r="B253" s="77"/>
      <c r="C253" s="77"/>
      <c r="D253" s="77"/>
      <c r="E253" s="77"/>
      <c r="F253" s="77"/>
      <c r="G253" s="77"/>
      <c r="H253" s="77"/>
      <c r="I253" s="95"/>
      <c r="J253" s="95"/>
      <c r="K253" s="77"/>
      <c r="L253" s="77"/>
      <c r="M253"/>
      <c r="N253"/>
    </row>
    <row r="254" spans="1:14" ht="15.6" x14ac:dyDescent="0.3">
      <c r="A254" s="88"/>
      <c r="B254" s="77"/>
      <c r="C254" s="77"/>
      <c r="D254" s="77"/>
      <c r="E254" s="77"/>
      <c r="F254" s="77"/>
      <c r="G254" s="77"/>
      <c r="H254" s="77"/>
      <c r="I254" s="95"/>
      <c r="J254" s="95"/>
      <c r="K254" s="77"/>
      <c r="L254" s="77"/>
      <c r="M254"/>
      <c r="N254"/>
    </row>
    <row r="255" spans="1:14" ht="15.6" x14ac:dyDescent="0.3">
      <c r="A255" s="88"/>
      <c r="B255" s="77"/>
      <c r="C255" s="77"/>
      <c r="D255" s="77"/>
      <c r="E255" s="77"/>
      <c r="F255" s="77"/>
      <c r="G255" s="77"/>
      <c r="H255" s="77"/>
      <c r="I255" s="95"/>
      <c r="J255" s="95"/>
      <c r="K255" s="77"/>
      <c r="L255" s="77"/>
      <c r="M255"/>
      <c r="N255"/>
    </row>
    <row r="256" spans="1:14" ht="15.6" x14ac:dyDescent="0.3">
      <c r="A256" s="88"/>
      <c r="B256" s="77"/>
      <c r="C256" s="77"/>
      <c r="D256" s="77"/>
      <c r="E256" s="77"/>
      <c r="F256" s="77"/>
      <c r="G256" s="77"/>
      <c r="H256" s="77"/>
      <c r="I256" s="95"/>
      <c r="J256" s="95"/>
      <c r="K256" s="77"/>
      <c r="L256" s="77"/>
      <c r="M256"/>
      <c r="N256"/>
    </row>
    <row r="257" spans="1:14" ht="15.6" x14ac:dyDescent="0.3">
      <c r="A257" s="88"/>
      <c r="B257" s="77"/>
      <c r="C257" s="77"/>
      <c r="D257" s="77"/>
      <c r="E257" s="77"/>
      <c r="F257" s="77"/>
      <c r="G257" s="77"/>
      <c r="H257" s="77"/>
      <c r="I257" s="95"/>
      <c r="J257" s="95"/>
      <c r="K257" s="77"/>
      <c r="L257" s="77"/>
      <c r="M257"/>
      <c r="N257"/>
    </row>
    <row r="258" spans="1:14" ht="15.6" x14ac:dyDescent="0.3">
      <c r="A258" s="88"/>
      <c r="B258" s="77"/>
      <c r="C258" s="77"/>
      <c r="D258" s="77"/>
      <c r="E258" s="77"/>
      <c r="F258" s="77"/>
      <c r="G258" s="77"/>
      <c r="H258" s="77"/>
      <c r="I258" s="95"/>
      <c r="J258" s="95"/>
      <c r="K258" s="77"/>
      <c r="L258" s="77"/>
      <c r="M258"/>
      <c r="N258"/>
    </row>
    <row r="259" spans="1:14" ht="15.6" x14ac:dyDescent="0.3">
      <c r="A259" s="88"/>
      <c r="B259" s="77"/>
      <c r="C259" s="77"/>
      <c r="D259" s="77"/>
      <c r="E259" s="77"/>
      <c r="F259" s="77"/>
      <c r="G259" s="77"/>
      <c r="H259" s="77"/>
      <c r="I259" s="95"/>
      <c r="J259" s="95"/>
      <c r="K259" s="77"/>
      <c r="L259" s="77"/>
      <c r="M259"/>
      <c r="N259"/>
    </row>
    <row r="260" spans="1:14" ht="15.6" x14ac:dyDescent="0.3">
      <c r="A260" s="88"/>
      <c r="B260" s="77"/>
      <c r="C260" s="77"/>
      <c r="D260" s="77"/>
      <c r="E260" s="77"/>
      <c r="F260" s="77"/>
      <c r="G260" s="77"/>
      <c r="H260" s="77"/>
      <c r="I260" s="95"/>
      <c r="J260" s="95"/>
      <c r="K260" s="77"/>
      <c r="L260" s="77"/>
      <c r="M260"/>
      <c r="N260"/>
    </row>
    <row r="261" spans="1:14" ht="15.6" x14ac:dyDescent="0.3">
      <c r="A261" s="88"/>
      <c r="B261" s="77"/>
      <c r="C261" s="77"/>
      <c r="D261" s="77"/>
      <c r="E261" s="77"/>
      <c r="F261" s="77"/>
      <c r="G261" s="77"/>
      <c r="H261" s="77"/>
      <c r="I261" s="95"/>
      <c r="J261" s="95"/>
      <c r="K261" s="77"/>
      <c r="L261" s="77"/>
      <c r="M261"/>
      <c r="N261"/>
    </row>
    <row r="262" spans="1:14" ht="15.6" x14ac:dyDescent="0.3">
      <c r="A262" s="88"/>
      <c r="B262" s="77"/>
      <c r="C262" s="77"/>
      <c r="D262" s="77"/>
      <c r="E262" s="77"/>
      <c r="F262" s="77"/>
      <c r="G262" s="77"/>
      <c r="H262" s="77"/>
      <c r="I262" s="95"/>
      <c r="J262" s="95"/>
      <c r="K262" s="77"/>
      <c r="L262" s="77"/>
      <c r="M262"/>
      <c r="N262"/>
    </row>
    <row r="263" spans="1:14" ht="15.6" x14ac:dyDescent="0.3">
      <c r="A263" s="88"/>
      <c r="B263" s="77"/>
      <c r="C263" s="77"/>
      <c r="D263" s="77"/>
      <c r="E263" s="77"/>
      <c r="F263" s="77"/>
      <c r="G263" s="77"/>
      <c r="H263" s="77"/>
      <c r="I263" s="95"/>
      <c r="J263" s="95"/>
      <c r="K263" s="77"/>
      <c r="L263" s="77"/>
      <c r="M263"/>
      <c r="N263"/>
    </row>
    <row r="264" spans="1:14" ht="15.6" x14ac:dyDescent="0.3">
      <c r="A264" s="88"/>
      <c r="B264" s="77"/>
      <c r="C264" s="77"/>
      <c r="D264" s="77"/>
      <c r="E264" s="77"/>
      <c r="F264" s="77"/>
      <c r="G264" s="77"/>
      <c r="H264" s="77"/>
      <c r="I264" s="95"/>
      <c r="J264" s="95"/>
      <c r="K264" s="77"/>
      <c r="L264" s="77"/>
      <c r="M264"/>
      <c r="N264"/>
    </row>
    <row r="265" spans="1:14" ht="15.6" x14ac:dyDescent="0.3">
      <c r="A265" s="88"/>
      <c r="B265" s="77"/>
      <c r="C265" s="77"/>
      <c r="D265" s="77"/>
      <c r="E265" s="77"/>
      <c r="F265" s="77"/>
      <c r="G265" s="77"/>
      <c r="H265" s="77"/>
      <c r="I265" s="95"/>
      <c r="J265" s="95"/>
      <c r="K265" s="77"/>
      <c r="L265" s="77"/>
      <c r="M265"/>
      <c r="N265"/>
    </row>
    <row r="266" spans="1:14" ht="15.6" x14ac:dyDescent="0.3">
      <c r="A266" s="88"/>
      <c r="B266" s="77"/>
      <c r="C266" s="77"/>
      <c r="D266" s="77"/>
      <c r="E266" s="77"/>
      <c r="F266" s="77"/>
      <c r="G266" s="77"/>
      <c r="H266" s="77"/>
      <c r="I266" s="95"/>
      <c r="J266" s="95"/>
      <c r="K266" s="77"/>
      <c r="L266" s="77"/>
      <c r="M266"/>
      <c r="N266"/>
    </row>
    <row r="267" spans="1:14" ht="15.6" x14ac:dyDescent="0.3">
      <c r="A267" s="88"/>
      <c r="B267" s="77"/>
      <c r="C267" s="77"/>
      <c r="D267" s="77"/>
      <c r="E267" s="77"/>
      <c r="F267" s="77"/>
      <c r="G267" s="77"/>
      <c r="H267" s="77"/>
      <c r="I267" s="95"/>
      <c r="J267" s="95"/>
      <c r="K267" s="77"/>
      <c r="L267" s="77"/>
      <c r="M267"/>
      <c r="N267"/>
    </row>
    <row r="268" spans="1:14" ht="15.6" x14ac:dyDescent="0.3">
      <c r="A268" s="88"/>
      <c r="B268" s="77"/>
      <c r="C268" s="77"/>
      <c r="D268" s="77"/>
      <c r="E268" s="77"/>
      <c r="F268" s="77"/>
      <c r="G268" s="77"/>
      <c r="H268" s="77"/>
      <c r="I268" s="95"/>
      <c r="J268" s="95"/>
      <c r="K268" s="77"/>
      <c r="L268" s="77"/>
      <c r="M268"/>
      <c r="N268"/>
    </row>
    <row r="269" spans="1:14" ht="15.6" x14ac:dyDescent="0.3">
      <c r="A269" s="88"/>
      <c r="B269" s="77"/>
      <c r="C269" s="77"/>
      <c r="D269" s="77"/>
      <c r="E269" s="77"/>
      <c r="F269" s="77"/>
      <c r="G269" s="77"/>
      <c r="H269" s="77"/>
      <c r="I269" s="95"/>
      <c r="J269" s="95"/>
      <c r="K269" s="77"/>
      <c r="L269" s="77"/>
      <c r="M269"/>
      <c r="N269"/>
    </row>
    <row r="270" spans="1:14" ht="15.6" x14ac:dyDescent="0.3">
      <c r="A270" s="88"/>
      <c r="B270" s="77"/>
      <c r="C270" s="77"/>
      <c r="D270" s="77"/>
      <c r="E270" s="77"/>
      <c r="F270" s="77"/>
      <c r="G270" s="77"/>
      <c r="H270" s="77"/>
      <c r="I270" s="95"/>
      <c r="J270" s="95"/>
      <c r="K270" s="77"/>
      <c r="L270" s="77"/>
      <c r="M270"/>
      <c r="N270"/>
    </row>
    <row r="271" spans="1:14" ht="15.6" x14ac:dyDescent="0.3">
      <c r="A271" s="88"/>
      <c r="B271" s="77"/>
      <c r="C271" s="77"/>
      <c r="D271" s="77"/>
      <c r="E271" s="77"/>
      <c r="F271" s="77"/>
      <c r="G271" s="77"/>
      <c r="H271" s="77"/>
      <c r="I271" s="95"/>
      <c r="J271" s="95"/>
      <c r="K271" s="77"/>
      <c r="L271" s="77"/>
      <c r="M271"/>
      <c r="N271"/>
    </row>
    <row r="272" spans="1:14" ht="15.6" x14ac:dyDescent="0.3">
      <c r="A272" s="88"/>
      <c r="B272" s="77"/>
      <c r="C272" s="77"/>
      <c r="D272" s="77"/>
      <c r="E272" s="77"/>
      <c r="F272" s="77"/>
      <c r="G272" s="77"/>
      <c r="H272" s="77"/>
      <c r="I272" s="95"/>
      <c r="J272" s="95"/>
      <c r="K272" s="77"/>
      <c r="L272" s="77"/>
      <c r="M272"/>
      <c r="N272"/>
    </row>
    <row r="273" spans="1:14" ht="15.6" x14ac:dyDescent="0.3">
      <c r="A273" s="88"/>
      <c r="B273" s="77"/>
      <c r="C273" s="77"/>
      <c r="D273" s="77"/>
      <c r="E273" s="77"/>
      <c r="F273" s="77"/>
      <c r="G273" s="77"/>
      <c r="H273" s="77"/>
      <c r="I273" s="95"/>
      <c r="J273" s="95"/>
      <c r="K273" s="77"/>
      <c r="L273" s="77"/>
      <c r="M273"/>
      <c r="N273"/>
    </row>
    <row r="274" spans="1:14" ht="15.6" x14ac:dyDescent="0.3">
      <c r="A274" s="88"/>
      <c r="B274" s="77"/>
      <c r="C274" s="77"/>
      <c r="D274" s="77"/>
      <c r="E274" s="77"/>
      <c r="F274" s="77"/>
      <c r="G274" s="77"/>
      <c r="H274" s="77"/>
      <c r="I274" s="95"/>
      <c r="J274" s="95"/>
      <c r="K274" s="77"/>
      <c r="L274" s="77"/>
      <c r="M274"/>
      <c r="N274"/>
    </row>
    <row r="275" spans="1:14" ht="15.6" x14ac:dyDescent="0.3">
      <c r="A275" s="88"/>
      <c r="B275" s="77"/>
      <c r="C275" s="77"/>
      <c r="D275" s="77"/>
      <c r="E275" s="77"/>
      <c r="F275" s="77"/>
      <c r="G275" s="77"/>
      <c r="H275" s="77"/>
      <c r="I275" s="95"/>
      <c r="J275" s="95"/>
      <c r="K275" s="77"/>
      <c r="L275" s="77"/>
      <c r="M275"/>
      <c r="N275"/>
    </row>
    <row r="276" spans="1:14" ht="15.6" x14ac:dyDescent="0.3">
      <c r="A276" s="88"/>
      <c r="B276" s="77"/>
      <c r="C276" s="77"/>
      <c r="D276" s="77"/>
      <c r="E276" s="77"/>
      <c r="F276" s="77"/>
      <c r="G276" s="77"/>
      <c r="H276" s="77"/>
      <c r="I276" s="95"/>
      <c r="J276" s="95"/>
      <c r="K276" s="77"/>
      <c r="L276" s="77"/>
      <c r="M276"/>
      <c r="N276"/>
    </row>
    <row r="277" spans="1:14" ht="15.6" x14ac:dyDescent="0.3">
      <c r="A277" s="88"/>
      <c r="B277" s="77"/>
      <c r="C277" s="77"/>
      <c r="D277" s="77"/>
      <c r="E277" s="77"/>
      <c r="F277" s="77"/>
      <c r="G277" s="77"/>
      <c r="H277" s="77"/>
      <c r="I277" s="95"/>
      <c r="J277" s="95"/>
      <c r="K277" s="77"/>
      <c r="L277" s="77"/>
      <c r="M277"/>
      <c r="N277"/>
    </row>
    <row r="278" spans="1:14" ht="15.6" x14ac:dyDescent="0.3">
      <c r="A278" s="88"/>
      <c r="B278" s="77"/>
      <c r="C278" s="77"/>
      <c r="D278" s="77"/>
      <c r="E278" s="77"/>
      <c r="F278" s="77"/>
      <c r="G278" s="77"/>
      <c r="H278" s="77"/>
      <c r="I278" s="95"/>
      <c r="J278" s="95"/>
      <c r="K278" s="77"/>
      <c r="L278" s="77"/>
      <c r="M278"/>
      <c r="N278"/>
    </row>
    <row r="279" spans="1:14" ht="15.6" x14ac:dyDescent="0.3">
      <c r="A279" s="88"/>
      <c r="B279" s="77"/>
      <c r="C279" s="77"/>
      <c r="D279" s="77"/>
      <c r="E279" s="77"/>
      <c r="F279" s="77"/>
      <c r="G279" s="77"/>
      <c r="H279" s="77"/>
      <c r="I279" s="95"/>
      <c r="J279" s="95"/>
      <c r="K279" s="77"/>
      <c r="L279" s="77"/>
      <c r="M279"/>
      <c r="N279"/>
    </row>
    <row r="280" spans="1:14" ht="15.6" x14ac:dyDescent="0.3">
      <c r="A280" s="88"/>
      <c r="B280" s="77"/>
      <c r="C280" s="77"/>
      <c r="D280" s="77"/>
      <c r="E280" s="77"/>
      <c r="F280" s="77"/>
      <c r="G280" s="77"/>
      <c r="H280" s="77"/>
      <c r="I280" s="95"/>
      <c r="J280" s="95"/>
      <c r="K280" s="77"/>
      <c r="L280" s="77"/>
      <c r="M280"/>
      <c r="N280"/>
    </row>
    <row r="281" spans="1:14" ht="15.6" x14ac:dyDescent="0.3">
      <c r="A281" s="88"/>
      <c r="B281" s="77"/>
      <c r="C281" s="77"/>
      <c r="D281" s="77"/>
      <c r="E281" s="77"/>
      <c r="F281" s="77"/>
      <c r="G281" s="77"/>
      <c r="H281" s="77"/>
      <c r="I281" s="95"/>
      <c r="J281" s="95"/>
      <c r="K281" s="77"/>
      <c r="L281" s="77"/>
      <c r="M281"/>
      <c r="N281"/>
    </row>
    <row r="282" spans="1:14" ht="15.6" x14ac:dyDescent="0.3">
      <c r="A282" s="88"/>
      <c r="B282" s="77"/>
      <c r="C282" s="77"/>
      <c r="D282" s="77"/>
      <c r="E282" s="77"/>
      <c r="F282" s="77"/>
      <c r="G282" s="77"/>
      <c r="H282" s="77"/>
      <c r="I282" s="95"/>
      <c r="J282" s="95"/>
      <c r="K282" s="77"/>
      <c r="L282" s="77"/>
      <c r="M282"/>
      <c r="N282"/>
    </row>
    <row r="283" spans="1:14" ht="15.6" x14ac:dyDescent="0.3">
      <c r="A283" s="88"/>
      <c r="B283" s="77"/>
      <c r="C283" s="77"/>
      <c r="D283" s="77"/>
      <c r="E283" s="77"/>
      <c r="F283" s="77"/>
      <c r="G283" s="77"/>
      <c r="H283" s="77"/>
      <c r="I283" s="95"/>
      <c r="J283" s="95"/>
      <c r="K283" s="77"/>
      <c r="L283" s="77"/>
      <c r="M283"/>
      <c r="N283"/>
    </row>
    <row r="284" spans="1:14" ht="15.6" x14ac:dyDescent="0.3">
      <c r="A284" s="88"/>
      <c r="B284" s="77"/>
      <c r="C284" s="77"/>
      <c r="D284" s="77"/>
      <c r="E284" s="77"/>
      <c r="F284" s="77"/>
      <c r="G284" s="77"/>
      <c r="H284" s="77"/>
      <c r="I284" s="95"/>
      <c r="J284" s="95"/>
      <c r="K284" s="77"/>
      <c r="L284" s="77"/>
      <c r="M284"/>
      <c r="N284"/>
    </row>
    <row r="285" spans="1:14" ht="15.6" x14ac:dyDescent="0.3">
      <c r="A285" s="88"/>
      <c r="B285" s="77"/>
      <c r="C285" s="77"/>
      <c r="D285" s="77"/>
      <c r="E285" s="77"/>
      <c r="F285" s="77"/>
      <c r="G285" s="77"/>
      <c r="H285" s="77"/>
      <c r="I285" s="95"/>
      <c r="J285" s="95"/>
      <c r="K285" s="77"/>
      <c r="L285" s="77"/>
      <c r="M285"/>
      <c r="N285"/>
    </row>
    <row r="286" spans="1:14" ht="15.6" x14ac:dyDescent="0.3">
      <c r="A286" s="88"/>
      <c r="B286" s="77"/>
      <c r="C286" s="77"/>
      <c r="D286" s="77"/>
      <c r="E286" s="77"/>
      <c r="F286" s="77"/>
      <c r="G286" s="77"/>
      <c r="H286" s="77"/>
      <c r="I286" s="95"/>
      <c r="J286" s="95"/>
      <c r="K286" s="77"/>
      <c r="L286" s="77"/>
      <c r="M286"/>
      <c r="N286"/>
    </row>
    <row r="287" spans="1:14" ht="15.6" x14ac:dyDescent="0.3">
      <c r="A287" s="88"/>
      <c r="B287" s="77"/>
      <c r="C287" s="77"/>
      <c r="D287" s="77"/>
      <c r="E287" s="77"/>
      <c r="F287" s="77"/>
      <c r="G287" s="77"/>
      <c r="H287" s="77"/>
      <c r="I287" s="95"/>
      <c r="J287" s="95"/>
      <c r="K287" s="77"/>
      <c r="L287" s="77"/>
      <c r="M287"/>
      <c r="N287"/>
    </row>
    <row r="288" spans="1:14" ht="15.6" x14ac:dyDescent="0.3">
      <c r="A288" s="88"/>
      <c r="B288" s="77"/>
      <c r="C288" s="77"/>
      <c r="D288" s="77"/>
      <c r="E288" s="77"/>
      <c r="F288" s="77"/>
      <c r="G288" s="77"/>
      <c r="H288" s="77"/>
      <c r="I288" s="95"/>
      <c r="J288" s="95"/>
      <c r="K288" s="77"/>
      <c r="L288" s="77"/>
      <c r="M288"/>
      <c r="N288"/>
    </row>
    <row r="289" spans="1:14" ht="15.6" x14ac:dyDescent="0.3">
      <c r="A289" s="88"/>
      <c r="B289" s="77"/>
      <c r="C289" s="77"/>
      <c r="D289" s="77"/>
      <c r="E289" s="77"/>
      <c r="F289" s="77"/>
      <c r="G289" s="77"/>
      <c r="H289" s="77"/>
      <c r="I289" s="95"/>
      <c r="J289" s="95"/>
      <c r="K289" s="77"/>
      <c r="L289" s="77"/>
      <c r="M289"/>
      <c r="N289"/>
    </row>
    <row r="290" spans="1:14" ht="15.6" x14ac:dyDescent="0.3">
      <c r="A290" s="88"/>
      <c r="B290" s="77"/>
      <c r="C290" s="77"/>
      <c r="D290" s="77"/>
      <c r="E290" s="77"/>
      <c r="F290" s="77"/>
      <c r="G290" s="77"/>
      <c r="H290" s="77"/>
      <c r="I290" s="95"/>
      <c r="J290" s="95"/>
      <c r="K290" s="77"/>
      <c r="L290" s="77"/>
      <c r="M290"/>
      <c r="N290"/>
    </row>
    <row r="291" spans="1:14" ht="15.6" x14ac:dyDescent="0.3">
      <c r="A291" s="88"/>
      <c r="B291" s="77"/>
      <c r="C291" s="77"/>
      <c r="D291" s="77"/>
      <c r="E291" s="77"/>
      <c r="F291" s="77"/>
      <c r="G291" s="77"/>
      <c r="H291" s="77"/>
      <c r="I291" s="95"/>
      <c r="J291" s="95"/>
      <c r="K291" s="77"/>
      <c r="L291" s="77"/>
      <c r="M291"/>
      <c r="N291"/>
    </row>
    <row r="292" spans="1:14" ht="15.6" x14ac:dyDescent="0.3">
      <c r="A292" s="88"/>
      <c r="B292" s="77"/>
      <c r="C292" s="77"/>
      <c r="D292" s="77"/>
      <c r="E292" s="77"/>
      <c r="F292" s="77"/>
      <c r="G292" s="77"/>
      <c r="H292" s="77"/>
      <c r="I292" s="95"/>
      <c r="J292" s="95"/>
      <c r="K292" s="77"/>
      <c r="L292" s="77"/>
      <c r="M292"/>
      <c r="N292"/>
    </row>
    <row r="293" spans="1:14" ht="15.6" x14ac:dyDescent="0.3">
      <c r="A293" s="88"/>
      <c r="B293" s="77"/>
      <c r="C293" s="77"/>
      <c r="D293" s="77"/>
      <c r="E293" s="77"/>
      <c r="F293" s="77"/>
      <c r="G293" s="77"/>
      <c r="H293" s="77"/>
      <c r="I293" s="95"/>
      <c r="J293" s="95"/>
      <c r="K293" s="77"/>
      <c r="L293" s="77"/>
      <c r="M293"/>
      <c r="N293"/>
    </row>
    <row r="294" spans="1:14" ht="15.6" x14ac:dyDescent="0.3">
      <c r="A294" s="88"/>
      <c r="B294" s="77"/>
      <c r="C294" s="77"/>
      <c r="D294" s="77"/>
      <c r="E294" s="77"/>
      <c r="F294" s="77"/>
      <c r="G294" s="77"/>
      <c r="H294" s="77"/>
      <c r="I294" s="95"/>
      <c r="J294" s="95"/>
      <c r="K294" s="77"/>
      <c r="L294" s="77"/>
      <c r="M294"/>
      <c r="N294"/>
    </row>
    <row r="295" spans="1:14" ht="15.6" x14ac:dyDescent="0.3">
      <c r="A295" s="88"/>
      <c r="B295" s="77"/>
      <c r="C295" s="77"/>
      <c r="D295" s="77"/>
      <c r="E295" s="77"/>
      <c r="F295" s="77"/>
      <c r="G295" s="77"/>
      <c r="H295" s="77"/>
      <c r="I295" s="95"/>
      <c r="J295" s="95"/>
      <c r="K295" s="77"/>
      <c r="L295" s="77"/>
      <c r="M295"/>
      <c r="N295"/>
    </row>
    <row r="296" spans="1:14" ht="15.6" x14ac:dyDescent="0.3">
      <c r="A296" s="88"/>
      <c r="B296" s="77"/>
      <c r="C296" s="77"/>
      <c r="D296" s="77"/>
      <c r="E296" s="77"/>
      <c r="F296" s="77"/>
      <c r="G296" s="77"/>
      <c r="H296" s="77"/>
      <c r="I296" s="95"/>
      <c r="J296" s="95"/>
      <c r="K296" s="77"/>
      <c r="L296" s="77"/>
      <c r="M296"/>
      <c r="N296"/>
    </row>
    <row r="297" spans="1:14" ht="15.6" x14ac:dyDescent="0.3">
      <c r="A297" s="88"/>
      <c r="B297" s="77"/>
      <c r="C297" s="77"/>
      <c r="D297" s="77"/>
      <c r="E297" s="77"/>
      <c r="F297" s="77"/>
      <c r="G297" s="77"/>
      <c r="H297" s="77"/>
      <c r="I297" s="95"/>
      <c r="J297" s="95"/>
      <c r="K297" s="77"/>
      <c r="L297" s="77"/>
      <c r="M297"/>
      <c r="N297"/>
    </row>
    <row r="298" spans="1:14" ht="15.6" x14ac:dyDescent="0.3">
      <c r="A298" s="88"/>
      <c r="B298" s="77"/>
      <c r="C298" s="77"/>
      <c r="D298" s="77"/>
      <c r="E298" s="77"/>
      <c r="F298" s="77"/>
      <c r="G298" s="77"/>
      <c r="H298" s="77"/>
      <c r="I298" s="95"/>
      <c r="J298" s="95"/>
      <c r="K298" s="77"/>
      <c r="L298" s="77"/>
      <c r="M298"/>
      <c r="N298"/>
    </row>
    <row r="299" spans="1:14" ht="15.6" x14ac:dyDescent="0.3">
      <c r="A299" s="88"/>
      <c r="B299" s="77"/>
      <c r="C299" s="77"/>
      <c r="D299" s="77"/>
      <c r="E299" s="77"/>
      <c r="F299" s="77"/>
      <c r="G299" s="77"/>
      <c r="H299" s="77"/>
      <c r="I299" s="95"/>
      <c r="J299" s="95"/>
      <c r="K299" s="77"/>
      <c r="L299" s="77"/>
      <c r="M299"/>
      <c r="N299"/>
    </row>
    <row r="300" spans="1:14" ht="15.6" x14ac:dyDescent="0.3">
      <c r="A300" s="88"/>
      <c r="B300" s="77"/>
      <c r="C300" s="77"/>
      <c r="D300" s="77"/>
      <c r="E300" s="77"/>
      <c r="F300" s="77"/>
      <c r="G300" s="77"/>
      <c r="H300" s="77"/>
      <c r="I300" s="95"/>
      <c r="J300" s="95"/>
      <c r="K300" s="77"/>
      <c r="L300" s="77"/>
      <c r="M300"/>
      <c r="N300"/>
    </row>
    <row r="301" spans="1:14" ht="15.6" x14ac:dyDescent="0.3">
      <c r="A301" s="88"/>
      <c r="B301" s="77"/>
      <c r="C301" s="77"/>
      <c r="D301" s="77"/>
      <c r="E301" s="77"/>
      <c r="F301" s="77"/>
      <c r="G301" s="77"/>
      <c r="H301" s="77"/>
      <c r="I301" s="95"/>
      <c r="J301" s="95"/>
      <c r="K301" s="77"/>
      <c r="L301" s="77"/>
      <c r="M301"/>
      <c r="N301"/>
    </row>
    <row r="302" spans="1:14" ht="15.6" x14ac:dyDescent="0.3">
      <c r="A302" s="88"/>
      <c r="B302" s="77"/>
      <c r="C302" s="77"/>
      <c r="D302" s="77"/>
      <c r="E302" s="77"/>
      <c r="F302" s="77"/>
      <c r="G302" s="77"/>
      <c r="H302" s="77"/>
      <c r="I302" s="95"/>
      <c r="J302" s="95"/>
      <c r="K302" s="77"/>
      <c r="L302" s="77"/>
      <c r="M302"/>
      <c r="N302"/>
    </row>
    <row r="303" spans="1:14" ht="15.6" x14ac:dyDescent="0.3">
      <c r="A303" s="88"/>
      <c r="B303" s="77"/>
      <c r="C303" s="77"/>
      <c r="D303" s="77"/>
      <c r="E303" s="77"/>
      <c r="F303" s="77"/>
      <c r="G303" s="77"/>
      <c r="H303" s="77"/>
      <c r="I303" s="95"/>
      <c r="J303" s="95"/>
      <c r="K303" s="77"/>
      <c r="L303" s="77"/>
      <c r="M303"/>
      <c r="N303"/>
    </row>
    <row r="304" spans="1:14" ht="15.6" x14ac:dyDescent="0.3">
      <c r="A304" s="88"/>
      <c r="B304" s="77"/>
      <c r="C304" s="77"/>
      <c r="D304" s="77"/>
      <c r="E304" s="77"/>
      <c r="F304" s="77"/>
      <c r="G304" s="77"/>
      <c r="H304" s="77"/>
      <c r="I304" s="95"/>
      <c r="J304" s="95"/>
      <c r="K304" s="77"/>
      <c r="L304" s="77"/>
      <c r="M304"/>
      <c r="N304"/>
    </row>
    <row r="305" spans="1:14" ht="15.6" x14ac:dyDescent="0.3">
      <c r="A305" s="88"/>
      <c r="B305" s="77"/>
      <c r="C305" s="77"/>
      <c r="D305" s="77"/>
      <c r="E305" s="77"/>
      <c r="F305" s="77"/>
      <c r="G305" s="77"/>
      <c r="H305" s="77"/>
      <c r="I305" s="95"/>
      <c r="J305" s="95"/>
      <c r="K305" s="77"/>
      <c r="L305" s="77"/>
      <c r="M305"/>
      <c r="N305"/>
    </row>
    <row r="306" spans="1:14" ht="15.6" x14ac:dyDescent="0.3">
      <c r="A306" s="88"/>
      <c r="B306" s="77"/>
      <c r="C306" s="77"/>
      <c r="D306" s="77"/>
      <c r="E306" s="77"/>
      <c r="F306" s="77"/>
      <c r="G306" s="77"/>
      <c r="H306" s="77"/>
      <c r="I306" s="95"/>
      <c r="J306" s="95"/>
      <c r="K306" s="77"/>
      <c r="L306" s="77"/>
      <c r="M306"/>
      <c r="N306"/>
    </row>
    <row r="307" spans="1:14" ht="15.6" x14ac:dyDescent="0.3">
      <c r="A307" s="88"/>
      <c r="B307" s="77"/>
      <c r="C307" s="77"/>
      <c r="D307" s="77"/>
      <c r="E307" s="77"/>
      <c r="F307" s="77"/>
      <c r="G307" s="77"/>
      <c r="H307" s="77"/>
      <c r="I307" s="95"/>
      <c r="J307" s="95"/>
      <c r="K307" s="77"/>
      <c r="L307" s="77"/>
      <c r="M307"/>
      <c r="N307"/>
    </row>
    <row r="308" spans="1:14" ht="15.6" x14ac:dyDescent="0.3">
      <c r="A308" s="88"/>
      <c r="B308" s="77"/>
      <c r="C308" s="77"/>
      <c r="D308" s="77"/>
      <c r="E308" s="77"/>
      <c r="F308" s="77"/>
      <c r="G308" s="77"/>
      <c r="H308" s="77"/>
      <c r="I308" s="95"/>
      <c r="J308" s="95"/>
      <c r="K308" s="77"/>
      <c r="L308" s="77"/>
      <c r="M308"/>
      <c r="N308"/>
    </row>
    <row r="309" spans="1:14" ht="15.6" x14ac:dyDescent="0.3">
      <c r="A309" s="88"/>
      <c r="B309" s="77"/>
      <c r="C309" s="77"/>
      <c r="D309" s="77"/>
      <c r="E309" s="77"/>
      <c r="F309" s="77"/>
      <c r="G309" s="77"/>
      <c r="H309" s="77"/>
      <c r="I309" s="95"/>
      <c r="J309" s="95"/>
      <c r="K309" s="77"/>
      <c r="L309" s="77"/>
      <c r="M309"/>
      <c r="N309"/>
    </row>
    <row r="310" spans="1:14" ht="15.6" x14ac:dyDescent="0.3">
      <c r="A310" s="88"/>
      <c r="B310" s="77"/>
      <c r="C310" s="77"/>
      <c r="D310" s="77"/>
      <c r="E310" s="77"/>
      <c r="F310" s="77"/>
      <c r="G310" s="77"/>
      <c r="H310" s="77"/>
      <c r="I310" s="95"/>
      <c r="J310" s="95"/>
      <c r="K310" s="77"/>
      <c r="L310" s="77"/>
      <c r="M310"/>
      <c r="N310"/>
    </row>
    <row r="311" spans="1:14" ht="15.6" x14ac:dyDescent="0.3">
      <c r="A311" s="88"/>
      <c r="B311" s="77"/>
      <c r="C311" s="77"/>
      <c r="D311" s="77"/>
      <c r="E311" s="77"/>
      <c r="F311" s="77"/>
      <c r="G311" s="77"/>
      <c r="H311" s="77"/>
      <c r="I311" s="95"/>
      <c r="J311" s="95"/>
      <c r="K311" s="77"/>
      <c r="L311" s="77"/>
      <c r="M311"/>
      <c r="N311"/>
    </row>
    <row r="312" spans="1:14" ht="15.6" x14ac:dyDescent="0.3">
      <c r="A312" s="88"/>
      <c r="B312" s="77"/>
      <c r="C312" s="77"/>
      <c r="D312" s="77"/>
      <c r="E312" s="77"/>
      <c r="F312" s="77"/>
      <c r="G312" s="77"/>
      <c r="H312" s="77"/>
      <c r="I312" s="95"/>
      <c r="J312" s="95"/>
      <c r="K312" s="77"/>
      <c r="L312" s="77"/>
      <c r="M312"/>
      <c r="N312"/>
    </row>
    <row r="313" spans="1:14" ht="15.6" x14ac:dyDescent="0.3">
      <c r="A313" s="88"/>
      <c r="B313" s="77"/>
      <c r="C313" s="77"/>
      <c r="D313" s="77"/>
      <c r="E313" s="77"/>
      <c r="F313" s="77"/>
      <c r="G313" s="77"/>
      <c r="H313" s="77"/>
      <c r="I313" s="95"/>
      <c r="J313" s="95"/>
      <c r="K313" s="77"/>
      <c r="L313" s="77"/>
      <c r="M313"/>
      <c r="N313"/>
    </row>
    <row r="314" spans="1:14" ht="15.6" x14ac:dyDescent="0.3">
      <c r="A314" s="88"/>
      <c r="B314" s="77"/>
      <c r="C314" s="77"/>
      <c r="D314" s="77"/>
      <c r="E314" s="77"/>
      <c r="F314" s="77"/>
      <c r="G314" s="77"/>
      <c r="H314" s="77"/>
      <c r="I314" s="95"/>
      <c r="J314" s="95"/>
      <c r="K314" s="77"/>
      <c r="L314" s="77"/>
      <c r="M314"/>
      <c r="N314"/>
    </row>
    <row r="315" spans="1:14" ht="15.6" x14ac:dyDescent="0.3">
      <c r="A315" s="88"/>
      <c r="B315" s="77"/>
      <c r="C315" s="77"/>
      <c r="D315" s="77"/>
      <c r="E315" s="77"/>
      <c r="F315" s="77"/>
      <c r="G315" s="77"/>
      <c r="H315" s="77"/>
      <c r="I315" s="95"/>
      <c r="J315" s="95"/>
      <c r="K315" s="77"/>
      <c r="L315" s="77"/>
      <c r="M315"/>
      <c r="N315"/>
    </row>
    <row r="316" spans="1:14" ht="15.6" x14ac:dyDescent="0.3">
      <c r="A316" s="88"/>
      <c r="B316" s="77"/>
      <c r="C316" s="77"/>
      <c r="D316" s="77"/>
      <c r="E316" s="77"/>
      <c r="F316" s="77"/>
      <c r="G316" s="77"/>
      <c r="H316" s="77"/>
      <c r="I316" s="95"/>
      <c r="J316" s="95"/>
      <c r="K316" s="77"/>
      <c r="L316" s="77"/>
      <c r="M316"/>
      <c r="N316"/>
    </row>
    <row r="317" spans="1:14" ht="15.6" x14ac:dyDescent="0.3">
      <c r="A317" s="88"/>
      <c r="B317" s="77"/>
      <c r="C317" s="77"/>
      <c r="D317" s="77"/>
      <c r="E317" s="77"/>
      <c r="F317" s="77"/>
      <c r="G317" s="77"/>
      <c r="H317" s="77"/>
      <c r="I317" s="95"/>
      <c r="J317" s="95"/>
      <c r="K317" s="77"/>
      <c r="L317" s="77"/>
      <c r="M317"/>
      <c r="N317"/>
    </row>
    <row r="318" spans="1:14" ht="15.6" x14ac:dyDescent="0.3">
      <c r="A318" s="88"/>
      <c r="B318" s="77"/>
      <c r="C318" s="77"/>
      <c r="D318" s="77"/>
      <c r="E318" s="77"/>
      <c r="F318" s="77"/>
      <c r="G318" s="77"/>
      <c r="H318" s="77"/>
      <c r="I318" s="95"/>
      <c r="J318" s="95"/>
      <c r="K318" s="77"/>
      <c r="L318" s="77"/>
      <c r="M318"/>
      <c r="N318"/>
    </row>
    <row r="319" spans="1:14" ht="15.6" x14ac:dyDescent="0.3">
      <c r="A319" s="88"/>
      <c r="B319" s="77"/>
      <c r="C319" s="77"/>
      <c r="D319" s="77"/>
      <c r="E319" s="77"/>
      <c r="F319" s="77"/>
      <c r="G319" s="77"/>
      <c r="H319" s="77"/>
      <c r="I319" s="95"/>
      <c r="J319" s="95"/>
      <c r="K319" s="77"/>
      <c r="L319" s="77"/>
      <c r="M319"/>
      <c r="N319"/>
    </row>
    <row r="320" spans="1:14" ht="15.6" x14ac:dyDescent="0.3">
      <c r="A320" s="88"/>
      <c r="B320" s="77"/>
      <c r="C320" s="77"/>
      <c r="D320" s="77"/>
      <c r="E320" s="77"/>
      <c r="F320" s="77"/>
      <c r="G320" s="77"/>
      <c r="H320" s="77"/>
      <c r="I320" s="95"/>
      <c r="J320" s="95"/>
      <c r="K320" s="77"/>
      <c r="L320" s="77"/>
      <c r="M320"/>
      <c r="N320"/>
    </row>
    <row r="321" spans="1:14" ht="15.6" x14ac:dyDescent="0.3">
      <c r="A321" s="88"/>
      <c r="B321" s="77"/>
      <c r="C321" s="77"/>
      <c r="D321" s="77"/>
      <c r="E321" s="77"/>
      <c r="F321" s="77"/>
      <c r="G321" s="77"/>
      <c r="H321" s="77"/>
      <c r="I321" s="95"/>
      <c r="J321" s="95"/>
      <c r="K321" s="77"/>
      <c r="L321" s="77"/>
      <c r="M321"/>
      <c r="N321"/>
    </row>
    <row r="322" spans="1:14" ht="15.6" x14ac:dyDescent="0.3">
      <c r="A322" s="88"/>
      <c r="B322" s="77"/>
      <c r="C322" s="77"/>
      <c r="D322" s="77"/>
      <c r="E322" s="77"/>
      <c r="F322" s="77"/>
      <c r="G322" s="77"/>
      <c r="H322" s="77"/>
      <c r="I322" s="95"/>
      <c r="J322" s="95"/>
      <c r="K322" s="77"/>
      <c r="L322" s="77"/>
      <c r="M322"/>
      <c r="N322"/>
    </row>
    <row r="323" spans="1:14" ht="15.6" x14ac:dyDescent="0.3">
      <c r="A323" s="88"/>
      <c r="B323" s="77"/>
      <c r="C323" s="77"/>
      <c r="D323" s="77"/>
      <c r="E323" s="77"/>
      <c r="F323" s="77"/>
      <c r="G323" s="77"/>
      <c r="H323" s="77"/>
      <c r="I323" s="95"/>
      <c r="J323" s="95"/>
      <c r="K323" s="77"/>
      <c r="L323" s="77"/>
      <c r="M323"/>
      <c r="N323"/>
    </row>
    <row r="324" spans="1:14" ht="15.6" x14ac:dyDescent="0.3">
      <c r="A324" s="88"/>
      <c r="B324" s="77"/>
      <c r="C324" s="77"/>
      <c r="D324" s="77"/>
      <c r="E324" s="77"/>
      <c r="F324" s="77"/>
      <c r="G324" s="77"/>
      <c r="H324" s="77"/>
      <c r="I324" s="95"/>
      <c r="J324" s="95"/>
      <c r="K324" s="77"/>
      <c r="L324" s="77"/>
      <c r="M324"/>
      <c r="N324"/>
    </row>
    <row r="325" spans="1:14" ht="15.6" x14ac:dyDescent="0.3">
      <c r="A325" s="88"/>
      <c r="B325" s="77"/>
      <c r="C325" s="77"/>
      <c r="D325" s="77"/>
      <c r="E325" s="77"/>
      <c r="F325" s="77"/>
      <c r="G325" s="77"/>
      <c r="H325" s="77"/>
      <c r="I325" s="95"/>
      <c r="J325" s="95"/>
      <c r="K325" s="77"/>
      <c r="L325" s="77"/>
      <c r="M325"/>
      <c r="N325"/>
    </row>
    <row r="326" spans="1:14" ht="15.6" x14ac:dyDescent="0.3">
      <c r="A326" s="88"/>
      <c r="B326" s="77"/>
      <c r="C326" s="77"/>
      <c r="D326" s="77"/>
      <c r="E326" s="77"/>
      <c r="F326" s="77"/>
      <c r="G326" s="77"/>
      <c r="H326" s="77"/>
      <c r="I326" s="95"/>
      <c r="J326" s="95"/>
      <c r="K326" s="77"/>
      <c r="L326" s="77"/>
      <c r="M326"/>
      <c r="N326"/>
    </row>
    <row r="327" spans="1:14" ht="15.6" x14ac:dyDescent="0.3">
      <c r="A327" s="88"/>
      <c r="B327" s="77"/>
      <c r="C327" s="77"/>
      <c r="D327" s="77"/>
      <c r="E327" s="77"/>
      <c r="F327" s="77"/>
      <c r="G327" s="77"/>
      <c r="H327" s="77"/>
      <c r="I327" s="95"/>
      <c r="J327" s="95"/>
      <c r="K327" s="77"/>
      <c r="L327" s="77"/>
      <c r="M327"/>
      <c r="N327"/>
    </row>
    <row r="328" spans="1:14" ht="15.6" x14ac:dyDescent="0.3">
      <c r="A328" s="88"/>
      <c r="B328" s="77"/>
      <c r="C328" s="77"/>
      <c r="D328" s="77"/>
      <c r="E328" s="77"/>
      <c r="F328" s="77"/>
      <c r="G328" s="77"/>
      <c r="H328" s="77"/>
      <c r="I328" s="95"/>
      <c r="J328" s="95"/>
      <c r="K328" s="77"/>
      <c r="L328" s="77"/>
      <c r="M328"/>
      <c r="N328"/>
    </row>
    <row r="329" spans="1:14" ht="15.6" x14ac:dyDescent="0.3">
      <c r="A329" s="88"/>
      <c r="B329" s="77"/>
      <c r="C329" s="77"/>
      <c r="D329" s="77"/>
      <c r="E329" s="77"/>
      <c r="F329" s="77"/>
      <c r="G329" s="77"/>
      <c r="H329" s="77"/>
      <c r="I329" s="95"/>
      <c r="J329" s="95"/>
      <c r="K329" s="77"/>
      <c r="L329" s="77"/>
      <c r="M329"/>
      <c r="N329"/>
    </row>
    <row r="330" spans="1:14" ht="15.6" x14ac:dyDescent="0.3">
      <c r="A330" s="88"/>
      <c r="B330" s="77"/>
      <c r="C330" s="77"/>
      <c r="D330" s="77"/>
      <c r="E330" s="77"/>
      <c r="F330" s="77"/>
      <c r="G330" s="77"/>
      <c r="H330" s="77"/>
      <c r="I330" s="95"/>
      <c r="J330" s="95"/>
      <c r="K330" s="77"/>
      <c r="L330" s="77"/>
      <c r="M330"/>
      <c r="N330"/>
    </row>
    <row r="331" spans="1:14" ht="15.6" x14ac:dyDescent="0.3">
      <c r="A331" s="88"/>
      <c r="B331" s="77"/>
      <c r="C331" s="77"/>
      <c r="D331" s="77"/>
      <c r="E331" s="77"/>
      <c r="F331" s="77"/>
      <c r="G331" s="77"/>
      <c r="H331" s="77"/>
      <c r="I331" s="95"/>
      <c r="J331" s="95"/>
      <c r="K331" s="77"/>
      <c r="L331" s="77"/>
      <c r="M331"/>
      <c r="N331"/>
    </row>
    <row r="332" spans="1:14" ht="15.6" x14ac:dyDescent="0.3">
      <c r="A332" s="88"/>
      <c r="B332" s="77"/>
      <c r="C332" s="77"/>
      <c r="D332" s="77"/>
      <c r="E332" s="77"/>
      <c r="F332" s="77"/>
      <c r="G332" s="77"/>
      <c r="H332" s="77"/>
      <c r="I332" s="95"/>
      <c r="J332" s="95"/>
      <c r="K332" s="77"/>
      <c r="L332" s="77"/>
      <c r="M332"/>
      <c r="N332"/>
    </row>
    <row r="333" spans="1:14" ht="15.6" x14ac:dyDescent="0.3">
      <c r="A333" s="88"/>
      <c r="B333" s="77"/>
      <c r="C333" s="77"/>
      <c r="D333" s="77"/>
      <c r="E333" s="77"/>
      <c r="F333" s="77"/>
      <c r="G333" s="77"/>
      <c r="H333" s="77"/>
      <c r="I333" s="95"/>
      <c r="J333" s="95"/>
      <c r="K333" s="77"/>
      <c r="L333" s="77"/>
      <c r="M333"/>
      <c r="N333"/>
    </row>
    <row r="334" spans="1:14" ht="15.6" x14ac:dyDescent="0.3">
      <c r="A334" s="88"/>
      <c r="B334" s="77"/>
      <c r="C334" s="77"/>
      <c r="D334" s="77"/>
      <c r="E334" s="77"/>
      <c r="F334" s="77"/>
      <c r="G334" s="77"/>
      <c r="H334" s="77"/>
      <c r="I334" s="95"/>
      <c r="J334" s="95"/>
      <c r="K334" s="77"/>
      <c r="L334" s="77"/>
      <c r="M334"/>
      <c r="N334"/>
    </row>
    <row r="335" spans="1:14" ht="15.6" x14ac:dyDescent="0.3">
      <c r="A335" s="88"/>
      <c r="B335" s="77"/>
      <c r="C335" s="77"/>
      <c r="D335" s="77"/>
      <c r="E335" s="77"/>
      <c r="F335" s="77"/>
      <c r="G335" s="77"/>
      <c r="H335" s="77"/>
      <c r="I335" s="95"/>
      <c r="J335" s="95"/>
      <c r="K335" s="77"/>
      <c r="L335" s="77"/>
      <c r="M335"/>
      <c r="N335"/>
    </row>
    <row r="336" spans="1:14" ht="15.6" x14ac:dyDescent="0.3">
      <c r="A336" s="88"/>
      <c r="B336" s="77"/>
      <c r="C336" s="77"/>
      <c r="D336" s="77"/>
      <c r="E336" s="77"/>
      <c r="F336" s="77"/>
      <c r="G336" s="77"/>
      <c r="H336" s="77"/>
      <c r="I336" s="95"/>
      <c r="J336" s="95"/>
      <c r="K336" s="77"/>
      <c r="L336" s="77"/>
      <c r="M336"/>
      <c r="N336"/>
    </row>
    <row r="337" spans="1:14" ht="15.6" x14ac:dyDescent="0.3">
      <c r="A337" s="88"/>
      <c r="B337" s="77"/>
      <c r="C337" s="77"/>
      <c r="D337" s="77"/>
      <c r="E337" s="77"/>
      <c r="F337" s="77"/>
      <c r="G337" s="77"/>
      <c r="H337" s="77"/>
      <c r="I337" s="95"/>
      <c r="J337" s="95"/>
      <c r="K337" s="77"/>
      <c r="L337" s="77"/>
      <c r="M337"/>
      <c r="N337"/>
    </row>
    <row r="338" spans="1:14" ht="15.6" x14ac:dyDescent="0.3">
      <c r="A338" s="88"/>
      <c r="B338" s="77"/>
      <c r="C338" s="77"/>
      <c r="D338" s="77"/>
      <c r="E338" s="77"/>
      <c r="F338" s="77"/>
      <c r="G338" s="77"/>
      <c r="H338" s="77"/>
      <c r="I338" s="95"/>
      <c r="J338" s="95"/>
      <c r="K338" s="77"/>
      <c r="L338" s="77"/>
      <c r="M338"/>
      <c r="N338"/>
    </row>
    <row r="339" spans="1:14" ht="15.6" x14ac:dyDescent="0.3">
      <c r="A339" s="88"/>
      <c r="B339" s="77"/>
      <c r="C339" s="77"/>
      <c r="D339" s="77"/>
      <c r="E339" s="77"/>
      <c r="F339" s="77"/>
      <c r="G339" s="77"/>
      <c r="H339" s="77"/>
      <c r="I339" s="95"/>
      <c r="J339" s="95"/>
      <c r="K339" s="77"/>
      <c r="L339" s="77"/>
      <c r="M339"/>
      <c r="N339"/>
    </row>
    <row r="340" spans="1:14" ht="15.6" x14ac:dyDescent="0.3">
      <c r="A340" s="88"/>
      <c r="B340" s="77"/>
      <c r="C340" s="77"/>
      <c r="D340" s="77"/>
      <c r="E340" s="77"/>
      <c r="F340" s="77"/>
      <c r="G340" s="77"/>
      <c r="H340" s="77"/>
      <c r="I340" s="95"/>
      <c r="J340" s="95"/>
      <c r="K340" s="77"/>
      <c r="L340" s="77"/>
      <c r="M340"/>
      <c r="N340"/>
    </row>
    <row r="341" spans="1:14" ht="15.6" x14ac:dyDescent="0.3">
      <c r="A341" s="88"/>
      <c r="B341" s="77"/>
      <c r="C341" s="77"/>
      <c r="D341" s="77"/>
      <c r="E341" s="77"/>
      <c r="F341" s="77"/>
      <c r="G341" s="77"/>
      <c r="H341" s="77"/>
      <c r="I341" s="95"/>
      <c r="J341" s="95"/>
      <c r="K341" s="77"/>
      <c r="L341" s="77"/>
      <c r="M341"/>
      <c r="N341"/>
    </row>
    <row r="342" spans="1:14" ht="15.6" x14ac:dyDescent="0.3">
      <c r="A342" s="88"/>
      <c r="B342" s="77"/>
      <c r="C342" s="77"/>
      <c r="D342" s="77"/>
      <c r="E342" s="77"/>
      <c r="F342" s="77"/>
      <c r="G342" s="77"/>
      <c r="H342" s="77"/>
      <c r="I342" s="95"/>
      <c r="J342" s="95"/>
      <c r="K342" s="77"/>
      <c r="L342" s="77"/>
      <c r="M342"/>
      <c r="N342"/>
    </row>
    <row r="343" spans="1:14" ht="15.6" x14ac:dyDescent="0.3">
      <c r="A343" s="88"/>
      <c r="B343" s="77"/>
      <c r="C343" s="77"/>
      <c r="D343" s="77"/>
      <c r="E343" s="77"/>
      <c r="F343" s="77"/>
      <c r="G343" s="77"/>
      <c r="H343" s="77"/>
      <c r="I343" s="95"/>
      <c r="J343" s="95"/>
      <c r="K343" s="77"/>
      <c r="L343" s="77"/>
      <c r="M343"/>
      <c r="N343"/>
    </row>
    <row r="344" spans="1:14" ht="15.6" x14ac:dyDescent="0.3">
      <c r="A344" s="88"/>
      <c r="B344" s="77"/>
      <c r="C344" s="77"/>
      <c r="D344" s="77"/>
      <c r="E344" s="77"/>
      <c r="F344" s="77"/>
      <c r="G344" s="77"/>
      <c r="H344" s="77"/>
      <c r="I344" s="95"/>
      <c r="J344" s="95"/>
      <c r="K344" s="77"/>
      <c r="L344" s="77"/>
      <c r="M344"/>
      <c r="N344"/>
    </row>
    <row r="345" spans="1:14" ht="15.6" x14ac:dyDescent="0.3">
      <c r="A345" s="88"/>
      <c r="B345" s="77"/>
      <c r="C345" s="77"/>
      <c r="D345" s="77"/>
      <c r="E345" s="77"/>
      <c r="F345" s="77"/>
      <c r="G345" s="77"/>
      <c r="H345" s="77"/>
      <c r="I345" s="95"/>
      <c r="J345" s="95"/>
      <c r="K345" s="77"/>
      <c r="L345" s="77"/>
      <c r="M345"/>
      <c r="N345"/>
    </row>
    <row r="346" spans="1:14" ht="15.6" x14ac:dyDescent="0.3">
      <c r="A346" s="88"/>
      <c r="B346" s="77"/>
      <c r="C346" s="77"/>
      <c r="D346" s="77"/>
      <c r="E346" s="77"/>
      <c r="F346" s="77"/>
      <c r="G346" s="77"/>
      <c r="H346" s="77"/>
      <c r="I346" s="95"/>
      <c r="J346" s="95"/>
      <c r="K346" s="77"/>
      <c r="L346" s="77"/>
      <c r="M346"/>
      <c r="N346"/>
    </row>
    <row r="347" spans="1:14" ht="15.6" x14ac:dyDescent="0.3">
      <c r="A347" s="88"/>
      <c r="B347" s="77"/>
      <c r="C347" s="77"/>
      <c r="D347" s="77"/>
      <c r="E347" s="77"/>
      <c r="F347" s="77"/>
      <c r="G347" s="77"/>
      <c r="H347" s="77"/>
      <c r="I347" s="95"/>
      <c r="J347" s="95"/>
      <c r="K347" s="77"/>
      <c r="L347" s="77"/>
      <c r="M347"/>
      <c r="N347"/>
    </row>
    <row r="348" spans="1:14" ht="15.6" x14ac:dyDescent="0.3">
      <c r="A348" s="88"/>
      <c r="B348" s="77"/>
      <c r="C348" s="77"/>
      <c r="D348" s="77"/>
      <c r="E348" s="77"/>
      <c r="F348" s="77"/>
      <c r="G348" s="77"/>
      <c r="H348" s="77"/>
      <c r="I348" s="95"/>
      <c r="J348" s="95"/>
      <c r="K348" s="77"/>
      <c r="L348" s="77"/>
      <c r="M348"/>
      <c r="N348"/>
    </row>
    <row r="349" spans="1:14" ht="15.6" x14ac:dyDescent="0.3">
      <c r="A349" s="88"/>
      <c r="B349" s="77"/>
      <c r="C349" s="77"/>
      <c r="D349" s="77"/>
      <c r="E349" s="77"/>
      <c r="F349" s="77"/>
      <c r="G349" s="77"/>
      <c r="H349" s="77"/>
      <c r="I349" s="95"/>
      <c r="J349" s="95"/>
      <c r="K349" s="77"/>
      <c r="L349" s="77"/>
      <c r="M349"/>
      <c r="N349"/>
    </row>
    <row r="350" spans="1:14" ht="15.6" x14ac:dyDescent="0.3">
      <c r="A350" s="88"/>
      <c r="B350" s="77"/>
      <c r="C350" s="77"/>
      <c r="D350" s="77"/>
      <c r="E350" s="77"/>
      <c r="F350" s="77"/>
      <c r="G350" s="77"/>
      <c r="H350" s="77"/>
      <c r="I350" s="95"/>
      <c r="J350" s="95"/>
      <c r="K350" s="77"/>
      <c r="L350" s="77"/>
      <c r="M350"/>
      <c r="N350"/>
    </row>
    <row r="351" spans="1:14" ht="15.6" x14ac:dyDescent="0.3">
      <c r="A351" s="88"/>
      <c r="B351" s="77"/>
      <c r="C351" s="77"/>
      <c r="D351" s="77"/>
      <c r="E351" s="77"/>
      <c r="F351" s="77"/>
      <c r="G351" s="77"/>
      <c r="H351" s="77"/>
      <c r="I351" s="95"/>
      <c r="J351" s="95"/>
      <c r="K351" s="77"/>
      <c r="L351" s="77"/>
      <c r="M351"/>
      <c r="N351"/>
    </row>
    <row r="352" spans="1:14" ht="15.6" x14ac:dyDescent="0.3">
      <c r="A352" s="88"/>
      <c r="B352" s="77"/>
      <c r="C352" s="77"/>
      <c r="D352" s="77"/>
      <c r="E352" s="77"/>
      <c r="F352" s="77"/>
      <c r="G352" s="77"/>
      <c r="H352" s="77"/>
      <c r="I352" s="95"/>
      <c r="J352" s="95"/>
      <c r="K352" s="77"/>
      <c r="L352" s="77"/>
      <c r="M352"/>
      <c r="N352"/>
    </row>
    <row r="353" spans="1:14" ht="15.6" x14ac:dyDescent="0.3">
      <c r="A353" s="88"/>
      <c r="B353" s="77"/>
      <c r="C353" s="77"/>
      <c r="D353" s="77"/>
      <c r="E353" s="77"/>
      <c r="F353" s="77"/>
      <c r="G353" s="77"/>
      <c r="H353" s="77"/>
      <c r="I353" s="95"/>
      <c r="J353" s="95"/>
      <c r="K353" s="77"/>
      <c r="L353" s="77"/>
      <c r="M353"/>
      <c r="N353"/>
    </row>
    <row r="354" spans="1:14" ht="15.6" x14ac:dyDescent="0.3">
      <c r="A354" s="88"/>
      <c r="B354" s="77"/>
      <c r="C354" s="77"/>
      <c r="D354" s="77"/>
      <c r="E354" s="77"/>
      <c r="F354" s="77"/>
      <c r="G354" s="77"/>
      <c r="H354" s="77"/>
      <c r="I354" s="95"/>
      <c r="J354" s="95"/>
      <c r="K354" s="77"/>
      <c r="L354" s="77"/>
      <c r="M354"/>
      <c r="N354"/>
    </row>
    <row r="355" spans="1:14" ht="15.6" x14ac:dyDescent="0.3">
      <c r="A355" s="88"/>
      <c r="B355" s="77"/>
      <c r="C355" s="77"/>
      <c r="D355" s="77"/>
      <c r="E355" s="77"/>
      <c r="F355" s="77"/>
      <c r="G355" s="77"/>
      <c r="H355" s="77"/>
      <c r="I355" s="95"/>
      <c r="J355" s="95"/>
      <c r="K355" s="77"/>
      <c r="L355" s="77"/>
      <c r="M355"/>
      <c r="N355"/>
    </row>
    <row r="356" spans="1:14" ht="15.6" x14ac:dyDescent="0.3">
      <c r="A356" s="88"/>
      <c r="B356" s="77"/>
      <c r="C356" s="77"/>
      <c r="D356" s="77"/>
      <c r="E356" s="77"/>
      <c r="F356" s="77"/>
      <c r="G356" s="77"/>
      <c r="H356" s="77"/>
      <c r="I356" s="95"/>
      <c r="J356" s="95"/>
      <c r="K356" s="77"/>
      <c r="L356" s="77"/>
      <c r="M356"/>
      <c r="N356"/>
    </row>
    <row r="357" spans="1:14" ht="15.6" x14ac:dyDescent="0.3">
      <c r="A357" s="88"/>
      <c r="B357" s="77"/>
      <c r="C357" s="77"/>
      <c r="D357" s="77"/>
      <c r="E357" s="77"/>
      <c r="F357" s="77"/>
      <c r="G357" s="77"/>
      <c r="H357" s="77"/>
      <c r="I357" s="95"/>
      <c r="J357" s="95"/>
      <c r="K357" s="77"/>
      <c r="L357" s="77"/>
      <c r="M357"/>
      <c r="N357"/>
    </row>
    <row r="358" spans="1:14" ht="15.6" x14ac:dyDescent="0.3">
      <c r="A358" s="88"/>
      <c r="B358" s="77"/>
      <c r="C358" s="77"/>
      <c r="D358" s="77"/>
      <c r="E358" s="77"/>
      <c r="F358" s="77"/>
      <c r="G358" s="77"/>
      <c r="H358" s="77"/>
      <c r="I358" s="95"/>
      <c r="J358" s="95"/>
      <c r="K358" s="77"/>
      <c r="L358" s="77"/>
      <c r="M358"/>
      <c r="N358"/>
    </row>
    <row r="359" spans="1:14" ht="15.6" x14ac:dyDescent="0.3">
      <c r="A359" s="88"/>
      <c r="B359" s="77"/>
      <c r="C359" s="77"/>
      <c r="D359" s="77"/>
      <c r="E359" s="77"/>
      <c r="F359" s="77"/>
      <c r="G359" s="77"/>
      <c r="H359" s="77"/>
      <c r="I359" s="95"/>
      <c r="J359" s="95"/>
      <c r="K359" s="77"/>
      <c r="L359" s="77"/>
      <c r="M359"/>
      <c r="N359"/>
    </row>
    <row r="360" spans="1:14" ht="15.6" x14ac:dyDescent="0.3">
      <c r="A360" s="88"/>
      <c r="B360" s="77"/>
      <c r="C360" s="77"/>
      <c r="D360" s="77"/>
      <c r="E360" s="77"/>
      <c r="F360" s="77"/>
      <c r="G360" s="77"/>
      <c r="H360" s="77"/>
      <c r="I360" s="95"/>
      <c r="J360" s="95"/>
      <c r="K360" s="77"/>
      <c r="L360" s="77"/>
      <c r="M360"/>
      <c r="N360"/>
    </row>
    <row r="361" spans="1:14" ht="15.6" x14ac:dyDescent="0.3">
      <c r="A361" s="88"/>
      <c r="B361" s="77"/>
      <c r="C361" s="77"/>
      <c r="D361" s="77"/>
      <c r="E361" s="77"/>
      <c r="F361" s="77"/>
      <c r="G361" s="77"/>
      <c r="H361" s="77"/>
      <c r="I361" s="95"/>
      <c r="J361" s="95"/>
      <c r="K361" s="77"/>
      <c r="L361" s="77"/>
      <c r="M361"/>
      <c r="N361"/>
    </row>
    <row r="362" spans="1:14" ht="15.6" x14ac:dyDescent="0.3">
      <c r="A362" s="88"/>
      <c r="B362" s="77"/>
      <c r="C362" s="77"/>
      <c r="D362" s="77"/>
      <c r="E362" s="77"/>
      <c r="F362" s="77"/>
      <c r="G362" s="77"/>
      <c r="H362" s="77"/>
      <c r="I362" s="95"/>
      <c r="J362" s="95"/>
      <c r="K362" s="77"/>
      <c r="L362" s="77"/>
      <c r="M362"/>
      <c r="N362"/>
    </row>
    <row r="363" spans="1:14" ht="15.6" x14ac:dyDescent="0.3">
      <c r="A363" s="88"/>
      <c r="B363" s="77"/>
      <c r="C363" s="77"/>
      <c r="D363" s="77"/>
      <c r="E363" s="77"/>
      <c r="F363" s="77"/>
      <c r="G363" s="77"/>
      <c r="H363" s="77"/>
      <c r="I363" s="95"/>
      <c r="J363" s="95"/>
      <c r="K363" s="77"/>
      <c r="L363" s="77"/>
      <c r="M363"/>
      <c r="N363"/>
    </row>
    <row r="364" spans="1:14" ht="15.6" x14ac:dyDescent="0.3">
      <c r="A364" s="88"/>
      <c r="B364" s="77"/>
      <c r="C364" s="77"/>
      <c r="D364" s="77"/>
      <c r="E364" s="77"/>
      <c r="F364" s="77"/>
      <c r="G364" s="77"/>
      <c r="H364" s="77"/>
      <c r="I364" s="95"/>
      <c r="J364" s="95"/>
      <c r="K364" s="77"/>
      <c r="L364" s="77"/>
      <c r="M364"/>
      <c r="N364"/>
    </row>
    <row r="365" spans="1:14" ht="15.6" x14ac:dyDescent="0.3">
      <c r="A365" s="88"/>
      <c r="B365" s="77"/>
      <c r="C365" s="77"/>
      <c r="D365" s="77"/>
      <c r="E365" s="77"/>
      <c r="F365" s="77"/>
      <c r="G365" s="77"/>
      <c r="H365" s="77"/>
      <c r="I365" s="95"/>
      <c r="J365" s="95"/>
      <c r="K365" s="77"/>
      <c r="L365" s="77"/>
      <c r="M365"/>
      <c r="N365"/>
    </row>
    <row r="366" spans="1:14" ht="15.6" x14ac:dyDescent="0.3">
      <c r="A366" s="88"/>
      <c r="B366" s="77"/>
      <c r="C366" s="77"/>
      <c r="D366" s="77"/>
      <c r="E366" s="77"/>
      <c r="F366" s="77"/>
      <c r="G366" s="77"/>
      <c r="H366" s="77"/>
      <c r="I366" s="95"/>
      <c r="J366" s="95"/>
      <c r="K366" s="77"/>
      <c r="L366" s="77"/>
      <c r="M366"/>
      <c r="N366"/>
    </row>
    <row r="367" spans="1:14" ht="15.6" x14ac:dyDescent="0.3">
      <c r="A367" s="88"/>
      <c r="B367" s="77"/>
      <c r="C367" s="77"/>
      <c r="D367" s="77"/>
      <c r="E367" s="77"/>
      <c r="F367" s="77"/>
      <c r="G367" s="77"/>
      <c r="H367" s="77"/>
      <c r="I367" s="95"/>
      <c r="J367" s="95"/>
      <c r="K367" s="77"/>
      <c r="L367" s="77"/>
      <c r="M367"/>
      <c r="N367"/>
    </row>
    <row r="368" spans="1:14" ht="15.6" x14ac:dyDescent="0.3">
      <c r="A368" s="88"/>
      <c r="B368" s="77"/>
      <c r="C368" s="77"/>
      <c r="D368" s="77"/>
      <c r="E368" s="77"/>
      <c r="F368" s="77"/>
      <c r="G368" s="77"/>
      <c r="H368" s="77"/>
      <c r="I368" s="95"/>
      <c r="J368" s="95"/>
      <c r="K368" s="77"/>
      <c r="L368" s="77"/>
      <c r="M368"/>
      <c r="N368"/>
    </row>
    <row r="369" spans="1:14" ht="15.6" x14ac:dyDescent="0.3">
      <c r="A369" s="88"/>
      <c r="B369" s="77"/>
      <c r="C369" s="77"/>
      <c r="D369" s="77"/>
      <c r="E369" s="77"/>
      <c r="F369" s="77"/>
      <c r="G369" s="77"/>
      <c r="H369" s="77"/>
      <c r="I369" s="95"/>
      <c r="J369" s="95"/>
      <c r="K369" s="77"/>
      <c r="L369" s="77"/>
      <c r="M369"/>
      <c r="N369"/>
    </row>
    <row r="370" spans="1:14" ht="15.6" x14ac:dyDescent="0.3">
      <c r="A370" s="88"/>
      <c r="B370" s="77"/>
      <c r="C370" s="77"/>
      <c r="D370" s="77"/>
      <c r="E370" s="77"/>
      <c r="F370" s="77"/>
      <c r="G370" s="77"/>
      <c r="H370" s="77"/>
      <c r="I370" s="95"/>
      <c r="J370" s="95"/>
      <c r="K370" s="77"/>
      <c r="L370" s="77"/>
      <c r="M370"/>
      <c r="N370"/>
    </row>
    <row r="371" spans="1:14" ht="15.6" x14ac:dyDescent="0.3">
      <c r="A371" s="88"/>
      <c r="B371" s="77"/>
      <c r="C371" s="77"/>
      <c r="D371" s="77"/>
      <c r="E371" s="77"/>
      <c r="F371" s="77"/>
      <c r="G371" s="77"/>
      <c r="H371" s="77"/>
      <c r="I371" s="95"/>
      <c r="J371" s="95"/>
      <c r="K371" s="77"/>
      <c r="L371" s="77"/>
      <c r="M371"/>
      <c r="N371"/>
    </row>
    <row r="372" spans="1:14" ht="15.6" x14ac:dyDescent="0.3">
      <c r="A372" s="88"/>
      <c r="B372" s="77"/>
      <c r="C372" s="77"/>
      <c r="D372" s="77"/>
      <c r="E372" s="77"/>
      <c r="F372" s="77"/>
      <c r="G372" s="77"/>
      <c r="H372" s="77"/>
      <c r="I372" s="95"/>
      <c r="J372" s="95"/>
      <c r="K372" s="77"/>
      <c r="L372" s="77"/>
      <c r="M372"/>
      <c r="N372"/>
    </row>
    <row r="373" spans="1:14" x14ac:dyDescent="0.25">
      <c r="C373"/>
      <c r="D373"/>
      <c r="E373"/>
      <c r="F373"/>
      <c r="G373"/>
      <c r="H373"/>
      <c r="I373" s="11"/>
      <c r="J373" s="11"/>
      <c r="K373"/>
      <c r="L373"/>
      <c r="M373"/>
      <c r="N373"/>
    </row>
    <row r="374" spans="1:14" x14ac:dyDescent="0.25">
      <c r="C374"/>
      <c r="D374"/>
      <c r="E374"/>
      <c r="F374"/>
      <c r="G374"/>
      <c r="H374"/>
      <c r="I374" s="11"/>
      <c r="J374" s="11"/>
      <c r="K374"/>
      <c r="L374"/>
      <c r="M374"/>
      <c r="N374"/>
    </row>
    <row r="375" spans="1:14" x14ac:dyDescent="0.25">
      <c r="C375"/>
      <c r="D375"/>
      <c r="E375"/>
      <c r="F375"/>
      <c r="G375"/>
      <c r="H375"/>
      <c r="I375" s="11"/>
      <c r="J375" s="11"/>
      <c r="K375"/>
      <c r="L375"/>
      <c r="M375"/>
      <c r="N375"/>
    </row>
    <row r="376" spans="1:14" x14ac:dyDescent="0.25">
      <c r="C376"/>
      <c r="D376"/>
      <c r="E376"/>
      <c r="F376"/>
      <c r="G376"/>
      <c r="H376"/>
      <c r="I376" s="11"/>
      <c r="J376" s="11"/>
      <c r="K376"/>
      <c r="L376"/>
      <c r="M376"/>
      <c r="N376"/>
    </row>
    <row r="377" spans="1:14" x14ac:dyDescent="0.25">
      <c r="C377"/>
      <c r="D377"/>
      <c r="E377"/>
      <c r="F377"/>
      <c r="G377"/>
      <c r="H377"/>
      <c r="I377" s="11"/>
      <c r="J377" s="11"/>
      <c r="K377"/>
      <c r="L377"/>
      <c r="M377"/>
      <c r="N377"/>
    </row>
    <row r="378" spans="1:14" x14ac:dyDescent="0.25">
      <c r="C378"/>
      <c r="D378"/>
      <c r="E378"/>
      <c r="F378"/>
      <c r="G378"/>
      <c r="H378"/>
      <c r="I378" s="11"/>
      <c r="J378" s="11"/>
      <c r="K378"/>
      <c r="L378"/>
      <c r="M378"/>
      <c r="N378"/>
    </row>
    <row r="379" spans="1:14" x14ac:dyDescent="0.25">
      <c r="C379"/>
      <c r="D379"/>
      <c r="E379"/>
      <c r="F379"/>
      <c r="G379"/>
      <c r="H379"/>
      <c r="I379" s="11"/>
      <c r="J379" s="11"/>
      <c r="K379"/>
      <c r="L379"/>
      <c r="M379"/>
      <c r="N379"/>
    </row>
    <row r="380" spans="1:14" x14ac:dyDescent="0.25">
      <c r="C380"/>
      <c r="D380"/>
      <c r="E380"/>
      <c r="F380"/>
      <c r="G380"/>
      <c r="H380"/>
      <c r="I380" s="11"/>
      <c r="J380" s="11"/>
      <c r="K380"/>
      <c r="L380"/>
      <c r="M380"/>
      <c r="N380"/>
    </row>
    <row r="381" spans="1:14" x14ac:dyDescent="0.25">
      <c r="C381"/>
      <c r="D381"/>
      <c r="E381"/>
      <c r="F381"/>
      <c r="G381"/>
      <c r="H381"/>
      <c r="I381" s="11"/>
      <c r="J381" s="11"/>
      <c r="K381"/>
      <c r="L381"/>
      <c r="M381"/>
      <c r="N381"/>
    </row>
    <row r="382" spans="1:14" x14ac:dyDescent="0.25">
      <c r="C382"/>
      <c r="D382"/>
      <c r="E382"/>
      <c r="F382"/>
      <c r="G382"/>
      <c r="H382"/>
      <c r="I382" s="11"/>
      <c r="J382" s="11"/>
      <c r="K382"/>
      <c r="L382"/>
      <c r="M382"/>
      <c r="N382"/>
    </row>
    <row r="383" spans="1:14" x14ac:dyDescent="0.25">
      <c r="C383"/>
      <c r="D383"/>
      <c r="E383"/>
      <c r="F383"/>
      <c r="G383"/>
      <c r="H383"/>
      <c r="I383" s="11"/>
      <c r="J383" s="11"/>
      <c r="K383"/>
      <c r="L383"/>
      <c r="M383"/>
      <c r="N383"/>
    </row>
    <row r="384" spans="1:14" x14ac:dyDescent="0.25">
      <c r="C384"/>
      <c r="D384"/>
      <c r="E384"/>
      <c r="F384"/>
      <c r="G384"/>
      <c r="H384"/>
      <c r="I384" s="11"/>
      <c r="J384" s="11"/>
      <c r="K384"/>
      <c r="L384"/>
      <c r="M384"/>
      <c r="N384"/>
    </row>
    <row r="385" spans="3:14" x14ac:dyDescent="0.25">
      <c r="C385"/>
      <c r="D385"/>
      <c r="E385"/>
      <c r="F385"/>
      <c r="G385"/>
      <c r="H385"/>
      <c r="I385" s="11"/>
      <c r="J385" s="11"/>
      <c r="K385"/>
      <c r="L385"/>
      <c r="M385"/>
      <c r="N385"/>
    </row>
    <row r="386" spans="3:14" x14ac:dyDescent="0.25">
      <c r="C386"/>
      <c r="D386"/>
      <c r="E386"/>
      <c r="F386"/>
      <c r="G386"/>
      <c r="H386"/>
      <c r="I386" s="11"/>
      <c r="J386" s="11"/>
      <c r="K386"/>
      <c r="L386"/>
      <c r="M386"/>
      <c r="N386"/>
    </row>
    <row r="387" spans="3:14" x14ac:dyDescent="0.25">
      <c r="C387"/>
      <c r="D387"/>
      <c r="E387"/>
      <c r="F387"/>
      <c r="G387"/>
      <c r="H387"/>
      <c r="I387" s="11"/>
      <c r="J387" s="11"/>
      <c r="K387"/>
      <c r="L387"/>
      <c r="M387"/>
      <c r="N387"/>
    </row>
    <row r="388" spans="3:14" x14ac:dyDescent="0.25">
      <c r="C388"/>
      <c r="D388"/>
      <c r="E388"/>
      <c r="F388"/>
      <c r="G388"/>
      <c r="H388"/>
      <c r="I388" s="11"/>
      <c r="J388" s="11"/>
      <c r="K388"/>
      <c r="L388"/>
      <c r="M388"/>
      <c r="N388"/>
    </row>
    <row r="389" spans="3:14" x14ac:dyDescent="0.25">
      <c r="C389"/>
      <c r="D389"/>
      <c r="E389"/>
      <c r="F389"/>
      <c r="G389"/>
      <c r="H389"/>
      <c r="I389" s="11"/>
      <c r="J389" s="11"/>
      <c r="K389"/>
      <c r="L389"/>
      <c r="M389"/>
      <c r="N389"/>
    </row>
    <row r="390" spans="3:14" x14ac:dyDescent="0.25">
      <c r="C390"/>
      <c r="D390"/>
      <c r="E390"/>
      <c r="F390"/>
      <c r="G390"/>
      <c r="H390"/>
      <c r="I390" s="11"/>
      <c r="J390" s="11"/>
      <c r="K390"/>
      <c r="L390"/>
      <c r="M390"/>
      <c r="N390"/>
    </row>
    <row r="391" spans="3:14" x14ac:dyDescent="0.25">
      <c r="C391"/>
      <c r="D391"/>
      <c r="E391"/>
      <c r="F391"/>
      <c r="G391"/>
      <c r="H391"/>
      <c r="I391" s="11"/>
      <c r="J391" s="11"/>
      <c r="K391"/>
      <c r="L391"/>
      <c r="M391"/>
      <c r="N391"/>
    </row>
    <row r="392" spans="3:14" x14ac:dyDescent="0.25">
      <c r="C392"/>
      <c r="D392"/>
      <c r="E392"/>
      <c r="F392"/>
      <c r="G392"/>
      <c r="H392"/>
      <c r="I392" s="11"/>
      <c r="J392" s="11"/>
      <c r="K392"/>
      <c r="L392"/>
      <c r="M392"/>
      <c r="N392"/>
    </row>
    <row r="393" spans="3:14" x14ac:dyDescent="0.25">
      <c r="C393"/>
      <c r="D393"/>
      <c r="E393"/>
      <c r="F393"/>
      <c r="G393"/>
      <c r="H393"/>
      <c r="I393" s="11"/>
      <c r="J393" s="11"/>
      <c r="K393"/>
      <c r="L393"/>
      <c r="M393"/>
      <c r="N393"/>
    </row>
    <row r="394" spans="3:14" x14ac:dyDescent="0.25">
      <c r="C394"/>
      <c r="D394"/>
      <c r="E394"/>
      <c r="F394"/>
      <c r="G394"/>
      <c r="H394"/>
      <c r="I394" s="11"/>
      <c r="J394" s="11"/>
      <c r="K394"/>
      <c r="L394"/>
      <c r="M394"/>
      <c r="N394"/>
    </row>
    <row r="395" spans="3:14" x14ac:dyDescent="0.25">
      <c r="C395"/>
      <c r="D395"/>
      <c r="E395"/>
      <c r="F395"/>
      <c r="G395"/>
      <c r="H395"/>
      <c r="I395" s="11"/>
      <c r="J395" s="11"/>
      <c r="K395"/>
      <c r="L395"/>
      <c r="M395"/>
      <c r="N395"/>
    </row>
    <row r="396" spans="3:14" x14ac:dyDescent="0.25">
      <c r="C396"/>
      <c r="D396"/>
      <c r="E396"/>
      <c r="F396"/>
      <c r="G396"/>
      <c r="H396"/>
      <c r="I396" s="11"/>
      <c r="J396" s="11"/>
      <c r="K396"/>
      <c r="L396"/>
      <c r="M396"/>
      <c r="N396"/>
    </row>
    <row r="397" spans="3:14" x14ac:dyDescent="0.25">
      <c r="C397"/>
      <c r="D397"/>
      <c r="E397"/>
      <c r="F397"/>
      <c r="G397"/>
      <c r="H397"/>
      <c r="I397" s="11"/>
      <c r="J397" s="11"/>
      <c r="K397"/>
      <c r="L397"/>
      <c r="M397"/>
      <c r="N397"/>
    </row>
    <row r="398" spans="3:14" x14ac:dyDescent="0.25">
      <c r="C398"/>
      <c r="D398"/>
      <c r="E398"/>
      <c r="F398"/>
      <c r="G398"/>
      <c r="H398"/>
      <c r="I398" s="11"/>
      <c r="J398" s="11"/>
      <c r="K398"/>
      <c r="L398"/>
      <c r="M398"/>
      <c r="N398"/>
    </row>
    <row r="399" spans="3:14" x14ac:dyDescent="0.25">
      <c r="C399"/>
      <c r="D399"/>
      <c r="E399"/>
      <c r="F399"/>
      <c r="G399"/>
      <c r="H399"/>
      <c r="I399" s="11"/>
      <c r="J399" s="11"/>
      <c r="K399"/>
      <c r="L399"/>
      <c r="M399"/>
      <c r="N399"/>
    </row>
    <row r="400" spans="3:14" x14ac:dyDescent="0.25">
      <c r="C400"/>
      <c r="D400"/>
      <c r="E400"/>
      <c r="F400"/>
      <c r="G400"/>
      <c r="H400"/>
      <c r="I400" s="11"/>
      <c r="J400" s="11"/>
      <c r="K400"/>
      <c r="L400"/>
      <c r="M400"/>
      <c r="N400"/>
    </row>
    <row r="401" spans="3:14" x14ac:dyDescent="0.25">
      <c r="C401"/>
      <c r="D401"/>
      <c r="E401"/>
      <c r="F401"/>
      <c r="G401"/>
      <c r="H401"/>
      <c r="I401" s="11"/>
      <c r="J401" s="11"/>
      <c r="K401"/>
      <c r="L401"/>
      <c r="M401"/>
      <c r="N401"/>
    </row>
    <row r="402" spans="3:14" x14ac:dyDescent="0.25">
      <c r="C402"/>
      <c r="D402"/>
      <c r="E402"/>
      <c r="F402"/>
      <c r="G402"/>
      <c r="H402"/>
      <c r="I402" s="11"/>
      <c r="J402" s="11"/>
      <c r="K402"/>
      <c r="L402"/>
      <c r="M402"/>
      <c r="N402"/>
    </row>
    <row r="403" spans="3:14" x14ac:dyDescent="0.25">
      <c r="C403"/>
      <c r="D403"/>
      <c r="E403"/>
      <c r="F403"/>
      <c r="G403"/>
      <c r="H403"/>
      <c r="I403" s="11"/>
      <c r="J403" s="11"/>
      <c r="K403"/>
      <c r="L403"/>
      <c r="M403"/>
      <c r="N403"/>
    </row>
    <row r="404" spans="3:14" x14ac:dyDescent="0.25">
      <c r="C404"/>
      <c r="D404"/>
      <c r="E404"/>
      <c r="F404"/>
      <c r="G404"/>
      <c r="H404"/>
      <c r="I404" s="11"/>
      <c r="J404" s="11"/>
      <c r="K404"/>
      <c r="L404"/>
      <c r="M404"/>
      <c r="N404"/>
    </row>
    <row r="405" spans="3:14" x14ac:dyDescent="0.25">
      <c r="C405"/>
      <c r="D405"/>
      <c r="E405"/>
      <c r="F405"/>
      <c r="G405"/>
      <c r="H405"/>
      <c r="I405" s="11"/>
      <c r="J405" s="11"/>
      <c r="K405"/>
      <c r="L405"/>
      <c r="M405"/>
      <c r="N405"/>
    </row>
    <row r="406" spans="3:14" x14ac:dyDescent="0.25">
      <c r="C406"/>
      <c r="D406"/>
      <c r="E406"/>
      <c r="F406"/>
      <c r="G406"/>
      <c r="H406"/>
      <c r="I406" s="11"/>
      <c r="J406" s="11"/>
      <c r="K406"/>
      <c r="L406"/>
      <c r="M406"/>
      <c r="N406"/>
    </row>
    <row r="407" spans="3:14" x14ac:dyDescent="0.25">
      <c r="C407"/>
      <c r="D407"/>
      <c r="E407"/>
      <c r="F407"/>
      <c r="G407"/>
      <c r="H407"/>
      <c r="I407" s="11"/>
      <c r="J407" s="11"/>
      <c r="K407"/>
      <c r="L407"/>
      <c r="M407"/>
      <c r="N407"/>
    </row>
    <row r="408" spans="3:14" x14ac:dyDescent="0.25">
      <c r="C408"/>
      <c r="D408"/>
      <c r="E408"/>
      <c r="F408"/>
      <c r="G408"/>
      <c r="H408"/>
      <c r="I408" s="11"/>
      <c r="J408" s="11"/>
      <c r="K408"/>
      <c r="L408"/>
      <c r="M408"/>
      <c r="N408"/>
    </row>
    <row r="409" spans="3:14" x14ac:dyDescent="0.25">
      <c r="C409"/>
      <c r="D409"/>
      <c r="E409"/>
      <c r="F409"/>
      <c r="G409"/>
      <c r="H409"/>
      <c r="I409" s="11"/>
      <c r="J409" s="11"/>
      <c r="K409"/>
      <c r="L409"/>
      <c r="M409"/>
      <c r="N409"/>
    </row>
    <row r="410" spans="3:14" x14ac:dyDescent="0.25">
      <c r="C410"/>
      <c r="D410"/>
      <c r="E410"/>
      <c r="F410"/>
      <c r="G410"/>
      <c r="H410"/>
      <c r="I410" s="11"/>
      <c r="J410" s="11"/>
      <c r="K410"/>
      <c r="L410"/>
      <c r="M410"/>
      <c r="N410"/>
    </row>
    <row r="411" spans="3:14" x14ac:dyDescent="0.25">
      <c r="C411"/>
      <c r="D411"/>
      <c r="E411"/>
      <c r="F411"/>
      <c r="G411"/>
      <c r="H411"/>
      <c r="I411" s="11"/>
      <c r="J411" s="11"/>
      <c r="K411"/>
      <c r="L411"/>
      <c r="M411"/>
      <c r="N411"/>
    </row>
    <row r="412" spans="3:14" x14ac:dyDescent="0.25">
      <c r="C412"/>
      <c r="D412"/>
      <c r="E412"/>
      <c r="F412"/>
      <c r="G412"/>
      <c r="H412"/>
      <c r="I412" s="11"/>
      <c r="J412" s="11"/>
      <c r="K412"/>
      <c r="L412"/>
      <c r="M412"/>
      <c r="N412"/>
    </row>
    <row r="413" spans="3:14" x14ac:dyDescent="0.25">
      <c r="C413"/>
      <c r="D413"/>
      <c r="E413"/>
      <c r="F413"/>
      <c r="G413"/>
      <c r="H413"/>
      <c r="I413" s="11"/>
      <c r="J413" s="11"/>
      <c r="K413"/>
      <c r="L413"/>
      <c r="M413"/>
      <c r="N413"/>
    </row>
    <row r="414" spans="3:14" x14ac:dyDescent="0.25">
      <c r="C414"/>
      <c r="D414"/>
      <c r="E414"/>
      <c r="F414"/>
      <c r="G414"/>
      <c r="H414"/>
      <c r="I414" s="11"/>
      <c r="J414" s="11"/>
      <c r="K414"/>
      <c r="L414"/>
      <c r="M414"/>
      <c r="N414"/>
    </row>
    <row r="415" spans="3:14" x14ac:dyDescent="0.25">
      <c r="C415"/>
      <c r="D415"/>
      <c r="E415"/>
      <c r="F415"/>
      <c r="G415"/>
      <c r="H415"/>
      <c r="I415" s="11"/>
      <c r="J415" s="11"/>
      <c r="K415"/>
      <c r="L415"/>
      <c r="M415"/>
      <c r="N415"/>
    </row>
    <row r="416" spans="3:14" x14ac:dyDescent="0.25">
      <c r="C416"/>
      <c r="D416"/>
      <c r="E416"/>
      <c r="F416"/>
      <c r="G416"/>
      <c r="H416"/>
      <c r="I416" s="11"/>
      <c r="J416" s="11"/>
      <c r="K416"/>
      <c r="L416"/>
      <c r="M416"/>
      <c r="N416"/>
    </row>
    <row r="417" spans="3:14" x14ac:dyDescent="0.25">
      <c r="C417"/>
      <c r="D417"/>
      <c r="E417"/>
      <c r="F417"/>
      <c r="G417"/>
      <c r="H417"/>
      <c r="I417" s="11"/>
      <c r="J417" s="11"/>
      <c r="K417"/>
      <c r="L417"/>
      <c r="M417"/>
      <c r="N417"/>
    </row>
    <row r="418" spans="3:14" x14ac:dyDescent="0.25">
      <c r="C418"/>
      <c r="D418"/>
      <c r="E418"/>
      <c r="F418"/>
      <c r="G418"/>
      <c r="H418"/>
      <c r="I418" s="11"/>
      <c r="J418" s="11"/>
      <c r="K418"/>
      <c r="L418"/>
      <c r="M418"/>
      <c r="N418"/>
    </row>
    <row r="419" spans="3:14" x14ac:dyDescent="0.25">
      <c r="C419"/>
      <c r="D419"/>
      <c r="E419"/>
      <c r="F419"/>
      <c r="G419"/>
      <c r="H419"/>
      <c r="I419" s="11"/>
      <c r="J419" s="11"/>
      <c r="K419"/>
      <c r="L419"/>
      <c r="M419"/>
      <c r="N419"/>
    </row>
    <row r="420" spans="3:14" x14ac:dyDescent="0.25">
      <c r="C420"/>
      <c r="D420"/>
      <c r="E420"/>
      <c r="F420"/>
      <c r="G420"/>
      <c r="H420"/>
      <c r="I420" s="11"/>
      <c r="J420" s="11"/>
      <c r="K420"/>
      <c r="L420"/>
      <c r="M420"/>
      <c r="N420"/>
    </row>
    <row r="421" spans="3:14" x14ac:dyDescent="0.25">
      <c r="C421"/>
      <c r="D421"/>
      <c r="E421"/>
      <c r="F421"/>
      <c r="G421"/>
      <c r="H421"/>
      <c r="I421" s="11"/>
      <c r="J421" s="11"/>
      <c r="K421"/>
      <c r="L421"/>
      <c r="M421"/>
      <c r="N421"/>
    </row>
    <row r="422" spans="3:14" x14ac:dyDescent="0.25">
      <c r="C422"/>
      <c r="D422"/>
      <c r="E422"/>
      <c r="F422"/>
      <c r="G422"/>
      <c r="H422"/>
      <c r="I422" s="11"/>
      <c r="J422" s="11"/>
      <c r="K422"/>
      <c r="L422"/>
      <c r="M422"/>
      <c r="N422"/>
    </row>
    <row r="423" spans="3:14" x14ac:dyDescent="0.25">
      <c r="C423"/>
      <c r="D423"/>
      <c r="E423"/>
      <c r="F423"/>
      <c r="G423"/>
      <c r="H423"/>
      <c r="I423" s="11"/>
      <c r="J423" s="11"/>
      <c r="K423"/>
      <c r="L423"/>
      <c r="M423"/>
      <c r="N423"/>
    </row>
    <row r="424" spans="3:14" x14ac:dyDescent="0.25">
      <c r="C424"/>
      <c r="D424"/>
      <c r="E424"/>
      <c r="F424"/>
      <c r="G424"/>
      <c r="H424"/>
      <c r="I424" s="11"/>
      <c r="J424" s="11"/>
      <c r="K424"/>
      <c r="L424"/>
      <c r="M424"/>
      <c r="N424"/>
    </row>
    <row r="425" spans="3:14" x14ac:dyDescent="0.25">
      <c r="C425"/>
      <c r="D425"/>
      <c r="E425"/>
      <c r="F425"/>
      <c r="G425"/>
      <c r="H425"/>
      <c r="I425" s="11"/>
      <c r="J425" s="11"/>
      <c r="K425"/>
      <c r="L425"/>
      <c r="M425"/>
      <c r="N425"/>
    </row>
    <row r="426" spans="3:14" x14ac:dyDescent="0.25">
      <c r="C426"/>
      <c r="D426"/>
      <c r="E426"/>
      <c r="F426"/>
      <c r="G426"/>
      <c r="H426"/>
      <c r="I426" s="11"/>
      <c r="J426" s="11"/>
      <c r="K426"/>
      <c r="L426"/>
      <c r="M426"/>
      <c r="N426"/>
    </row>
    <row r="427" spans="3:14" x14ac:dyDescent="0.25">
      <c r="C427"/>
      <c r="D427"/>
      <c r="E427"/>
      <c r="F427"/>
      <c r="G427"/>
      <c r="H427"/>
      <c r="I427" s="11"/>
      <c r="J427" s="11"/>
      <c r="K427"/>
      <c r="L427"/>
      <c r="M427"/>
      <c r="N427"/>
    </row>
    <row r="428" spans="3:14" x14ac:dyDescent="0.25">
      <c r="C428"/>
      <c r="D428"/>
      <c r="E428"/>
      <c r="F428"/>
      <c r="G428"/>
      <c r="H428"/>
      <c r="I428" s="11"/>
      <c r="J428" s="11"/>
      <c r="K428"/>
      <c r="L428"/>
      <c r="M428"/>
      <c r="N428"/>
    </row>
    <row r="429" spans="3:14" x14ac:dyDescent="0.25">
      <c r="C429"/>
      <c r="D429"/>
      <c r="E429"/>
      <c r="F429"/>
      <c r="G429"/>
      <c r="H429"/>
      <c r="I429" s="11"/>
      <c r="J429" s="11"/>
      <c r="K429"/>
      <c r="L429"/>
      <c r="M429"/>
      <c r="N429"/>
    </row>
    <row r="430" spans="3:14" x14ac:dyDescent="0.25">
      <c r="C430"/>
      <c r="D430"/>
      <c r="E430"/>
      <c r="F430"/>
      <c r="G430"/>
      <c r="H430"/>
      <c r="I430" s="11"/>
      <c r="J430" s="11"/>
      <c r="K430"/>
      <c r="L430"/>
      <c r="M430"/>
      <c r="N430"/>
    </row>
    <row r="431" spans="3:14" x14ac:dyDescent="0.25">
      <c r="C431"/>
      <c r="D431"/>
      <c r="E431"/>
      <c r="F431"/>
      <c r="G431"/>
      <c r="H431"/>
      <c r="I431" s="11"/>
      <c r="J431" s="11"/>
      <c r="K431"/>
      <c r="L431"/>
      <c r="M431"/>
      <c r="N431"/>
    </row>
    <row r="432" spans="3:14" x14ac:dyDescent="0.25">
      <c r="C432"/>
      <c r="D432"/>
      <c r="E432"/>
      <c r="F432"/>
      <c r="G432"/>
      <c r="H432"/>
      <c r="I432" s="11"/>
      <c r="J432" s="11"/>
      <c r="K432"/>
      <c r="L432"/>
      <c r="M432"/>
      <c r="N432"/>
    </row>
    <row r="433" spans="3:14" x14ac:dyDescent="0.25">
      <c r="C433"/>
      <c r="D433"/>
      <c r="E433"/>
      <c r="F433"/>
      <c r="G433"/>
      <c r="H433"/>
      <c r="I433" s="11"/>
      <c r="J433" s="11"/>
      <c r="K433"/>
      <c r="L433"/>
      <c r="M433"/>
      <c r="N433"/>
    </row>
    <row r="434" spans="3:14" x14ac:dyDescent="0.25">
      <c r="C434"/>
      <c r="D434"/>
      <c r="E434"/>
      <c r="F434"/>
      <c r="G434"/>
      <c r="H434"/>
      <c r="I434" s="11"/>
      <c r="J434" s="11"/>
      <c r="K434"/>
      <c r="L434"/>
      <c r="M434"/>
      <c r="N434"/>
    </row>
    <row r="435" spans="3:14" x14ac:dyDescent="0.25">
      <c r="C435"/>
      <c r="D435"/>
      <c r="E435"/>
      <c r="F435"/>
      <c r="G435"/>
      <c r="H435"/>
      <c r="I435" s="11"/>
      <c r="J435" s="11"/>
      <c r="K435"/>
      <c r="L435"/>
      <c r="M435"/>
      <c r="N435"/>
    </row>
    <row r="436" spans="3:14" x14ac:dyDescent="0.25">
      <c r="C436"/>
      <c r="D436"/>
      <c r="E436"/>
      <c r="F436"/>
      <c r="G436"/>
      <c r="H436"/>
      <c r="I436" s="11"/>
      <c r="J436" s="11"/>
      <c r="K436"/>
      <c r="L436"/>
      <c r="M436"/>
      <c r="N436"/>
    </row>
    <row r="437" spans="3:14" x14ac:dyDescent="0.25">
      <c r="C437"/>
      <c r="D437"/>
      <c r="E437"/>
      <c r="F437"/>
      <c r="G437"/>
      <c r="H437"/>
      <c r="I437" s="11"/>
      <c r="J437" s="11"/>
      <c r="K437"/>
      <c r="L437"/>
      <c r="M437"/>
      <c r="N437"/>
    </row>
    <row r="438" spans="3:14" x14ac:dyDescent="0.25">
      <c r="C438"/>
      <c r="D438"/>
      <c r="E438"/>
      <c r="F438"/>
      <c r="G438"/>
      <c r="H438"/>
      <c r="I438" s="11"/>
      <c r="J438" s="11"/>
      <c r="K438"/>
      <c r="L438"/>
      <c r="M438"/>
      <c r="N438"/>
    </row>
    <row r="439" spans="3:14" x14ac:dyDescent="0.25">
      <c r="C439"/>
      <c r="D439"/>
      <c r="E439"/>
      <c r="F439"/>
      <c r="G439"/>
      <c r="H439"/>
      <c r="I439" s="11"/>
      <c r="J439" s="11"/>
      <c r="K439"/>
      <c r="L439"/>
      <c r="M439"/>
      <c r="N439"/>
    </row>
    <row r="440" spans="3:14" x14ac:dyDescent="0.25">
      <c r="C440"/>
      <c r="D440"/>
      <c r="E440"/>
      <c r="F440"/>
      <c r="G440"/>
      <c r="H440"/>
      <c r="I440" s="11"/>
      <c r="J440" s="11"/>
      <c r="K440"/>
      <c r="L440"/>
      <c r="M440"/>
      <c r="N440"/>
    </row>
    <row r="441" spans="3:14" x14ac:dyDescent="0.25">
      <c r="C441"/>
      <c r="D441"/>
      <c r="E441"/>
      <c r="F441"/>
      <c r="G441"/>
      <c r="H441"/>
      <c r="I441" s="11"/>
      <c r="J441" s="11"/>
      <c r="K441"/>
      <c r="L441"/>
      <c r="M441"/>
      <c r="N441"/>
    </row>
    <row r="442" spans="3:14" x14ac:dyDescent="0.25">
      <c r="C442"/>
      <c r="D442"/>
      <c r="E442"/>
      <c r="F442"/>
      <c r="G442"/>
      <c r="H442"/>
      <c r="I442" s="11"/>
      <c r="J442" s="11"/>
      <c r="K442"/>
      <c r="L442"/>
      <c r="M442"/>
      <c r="N442"/>
    </row>
    <row r="443" spans="3:14" x14ac:dyDescent="0.25">
      <c r="C443"/>
      <c r="D443"/>
      <c r="E443"/>
      <c r="F443"/>
      <c r="G443"/>
      <c r="H443"/>
      <c r="I443" s="11"/>
      <c r="J443" s="11"/>
      <c r="K443"/>
      <c r="L443"/>
      <c r="M443"/>
      <c r="N443"/>
    </row>
    <row r="444" spans="3:14" x14ac:dyDescent="0.25">
      <c r="C444"/>
      <c r="D444"/>
      <c r="E444"/>
      <c r="F444"/>
      <c r="G444"/>
      <c r="H444"/>
      <c r="I444" s="11"/>
      <c r="J444" s="11"/>
      <c r="K444"/>
      <c r="L444"/>
      <c r="M444"/>
      <c r="N444"/>
    </row>
    <row r="445" spans="3:14" x14ac:dyDescent="0.25">
      <c r="C445"/>
      <c r="D445"/>
      <c r="E445"/>
      <c r="F445"/>
      <c r="G445"/>
      <c r="H445"/>
      <c r="I445" s="11"/>
      <c r="J445" s="11"/>
      <c r="K445"/>
      <c r="L445"/>
      <c r="M445"/>
      <c r="N445"/>
    </row>
    <row r="446" spans="3:14" x14ac:dyDescent="0.25">
      <c r="C446"/>
      <c r="D446"/>
      <c r="E446"/>
      <c r="F446"/>
      <c r="G446"/>
      <c r="H446"/>
      <c r="I446" s="11"/>
      <c r="J446" s="11"/>
      <c r="K446"/>
      <c r="L446"/>
      <c r="M446"/>
      <c r="N446"/>
    </row>
    <row r="447" spans="3:14" x14ac:dyDescent="0.25">
      <c r="C447"/>
      <c r="D447"/>
      <c r="E447"/>
      <c r="F447"/>
      <c r="G447"/>
      <c r="H447"/>
      <c r="I447" s="11"/>
      <c r="J447" s="11"/>
      <c r="K447"/>
      <c r="L447"/>
      <c r="M447"/>
      <c r="N447"/>
    </row>
    <row r="448" spans="3:14" x14ac:dyDescent="0.25">
      <c r="C448"/>
      <c r="D448"/>
      <c r="E448"/>
      <c r="F448"/>
      <c r="G448"/>
      <c r="H448"/>
      <c r="I448" s="11"/>
      <c r="J448" s="11"/>
      <c r="K448"/>
      <c r="L448"/>
      <c r="M448"/>
      <c r="N448"/>
    </row>
    <row r="449" spans="3:14" x14ac:dyDescent="0.25">
      <c r="C449"/>
      <c r="D449"/>
      <c r="E449"/>
      <c r="F449"/>
      <c r="G449"/>
      <c r="H449"/>
      <c r="I449" s="11"/>
      <c r="J449" s="11"/>
      <c r="K449"/>
      <c r="L449"/>
      <c r="M449"/>
      <c r="N449"/>
    </row>
    <row r="450" spans="3:14" x14ac:dyDescent="0.25">
      <c r="C450"/>
      <c r="D450"/>
      <c r="E450"/>
      <c r="F450"/>
      <c r="G450"/>
      <c r="H450"/>
      <c r="I450" s="11"/>
      <c r="J450" s="11"/>
      <c r="K450"/>
      <c r="L450"/>
      <c r="M450"/>
      <c r="N450"/>
    </row>
    <row r="451" spans="3:14" x14ac:dyDescent="0.25">
      <c r="C451"/>
      <c r="D451"/>
      <c r="E451"/>
      <c r="F451"/>
      <c r="G451"/>
      <c r="H451"/>
      <c r="I451" s="11"/>
      <c r="J451" s="11"/>
      <c r="K451"/>
      <c r="L451"/>
      <c r="M451"/>
      <c r="N451"/>
    </row>
    <row r="452" spans="3:14" x14ac:dyDescent="0.25">
      <c r="C452"/>
      <c r="D452"/>
      <c r="E452"/>
      <c r="F452"/>
      <c r="G452"/>
      <c r="H452"/>
      <c r="I452" s="11"/>
      <c r="J452" s="11"/>
      <c r="K452"/>
      <c r="L452"/>
      <c r="M452"/>
      <c r="N452"/>
    </row>
    <row r="453" spans="3:14" x14ac:dyDescent="0.25">
      <c r="C453"/>
      <c r="D453"/>
      <c r="E453"/>
      <c r="F453"/>
      <c r="G453"/>
      <c r="H453"/>
      <c r="I453" s="11"/>
      <c r="J453" s="11"/>
      <c r="K453"/>
      <c r="L453"/>
      <c r="M453"/>
      <c r="N453"/>
    </row>
    <row r="454" spans="3:14" x14ac:dyDescent="0.25">
      <c r="C454"/>
      <c r="D454"/>
      <c r="E454"/>
      <c r="F454"/>
      <c r="G454"/>
      <c r="H454"/>
      <c r="I454" s="11"/>
      <c r="J454" s="11"/>
      <c r="K454"/>
      <c r="L454"/>
      <c r="M454"/>
      <c r="N454"/>
    </row>
    <row r="455" spans="3:14" x14ac:dyDescent="0.25">
      <c r="C455"/>
      <c r="D455"/>
      <c r="E455"/>
      <c r="F455"/>
      <c r="G455"/>
      <c r="H455"/>
      <c r="I455" s="11"/>
      <c r="J455" s="11"/>
      <c r="K455"/>
      <c r="L455"/>
      <c r="M455"/>
      <c r="N455"/>
    </row>
    <row r="456" spans="3:14" x14ac:dyDescent="0.25">
      <c r="C456"/>
      <c r="D456"/>
      <c r="E456"/>
      <c r="F456"/>
      <c r="G456"/>
      <c r="H456"/>
      <c r="I456" s="11"/>
      <c r="J456" s="11"/>
      <c r="K456"/>
      <c r="L456"/>
      <c r="M456"/>
      <c r="N456"/>
    </row>
    <row r="457" spans="3:14" x14ac:dyDescent="0.25">
      <c r="C457"/>
      <c r="D457"/>
      <c r="E457"/>
      <c r="F457"/>
      <c r="G457"/>
      <c r="H457"/>
      <c r="I457" s="11"/>
      <c r="J457" s="11"/>
      <c r="K457"/>
      <c r="L457"/>
      <c r="M457"/>
      <c r="N457"/>
    </row>
    <row r="458" spans="3:14" x14ac:dyDescent="0.25">
      <c r="C458"/>
      <c r="D458"/>
      <c r="E458"/>
      <c r="F458"/>
      <c r="G458"/>
      <c r="H458"/>
      <c r="I458" s="11"/>
      <c r="J458" s="11"/>
      <c r="K458"/>
      <c r="L458"/>
      <c r="M458"/>
      <c r="N458"/>
    </row>
    <row r="459" spans="3:14" x14ac:dyDescent="0.25">
      <c r="C459"/>
      <c r="D459"/>
      <c r="E459"/>
      <c r="F459"/>
      <c r="G459"/>
      <c r="H459"/>
      <c r="I459" s="11"/>
      <c r="J459" s="11"/>
      <c r="K459"/>
      <c r="L459"/>
      <c r="M459"/>
      <c r="N459"/>
    </row>
    <row r="460" spans="3:14" x14ac:dyDescent="0.25">
      <c r="C460"/>
      <c r="D460"/>
      <c r="E460"/>
      <c r="F460"/>
      <c r="G460"/>
      <c r="H460"/>
      <c r="I460" s="11"/>
      <c r="J460" s="11"/>
      <c r="K460"/>
      <c r="L460"/>
      <c r="M460"/>
      <c r="N460"/>
    </row>
    <row r="461" spans="3:14" x14ac:dyDescent="0.25">
      <c r="C461"/>
      <c r="D461"/>
      <c r="E461"/>
      <c r="F461"/>
      <c r="G461"/>
      <c r="H461"/>
      <c r="I461" s="11"/>
      <c r="J461" s="11"/>
      <c r="K461"/>
      <c r="L461"/>
      <c r="M461"/>
      <c r="N461"/>
    </row>
    <row r="462" spans="3:14" x14ac:dyDescent="0.25">
      <c r="C462"/>
      <c r="D462"/>
      <c r="E462"/>
      <c r="F462"/>
      <c r="G462"/>
      <c r="H462"/>
      <c r="I462" s="11"/>
      <c r="J462" s="11"/>
      <c r="K462"/>
      <c r="L462"/>
      <c r="M462"/>
      <c r="N462"/>
    </row>
    <row r="463" spans="3:14" x14ac:dyDescent="0.25">
      <c r="C463"/>
      <c r="D463"/>
      <c r="E463"/>
      <c r="F463"/>
      <c r="G463"/>
      <c r="H463"/>
      <c r="I463" s="11"/>
      <c r="J463" s="11"/>
      <c r="K463"/>
      <c r="L463"/>
      <c r="M463"/>
      <c r="N463"/>
    </row>
    <row r="464" spans="3:14" x14ac:dyDescent="0.25">
      <c r="C464"/>
      <c r="D464"/>
      <c r="E464"/>
      <c r="F464"/>
      <c r="G464"/>
      <c r="H464"/>
      <c r="I464" s="11"/>
      <c r="J464" s="11"/>
      <c r="K464"/>
      <c r="L464"/>
      <c r="M464"/>
      <c r="N464"/>
    </row>
    <row r="465" spans="3:14" x14ac:dyDescent="0.25">
      <c r="C465"/>
      <c r="D465"/>
      <c r="E465"/>
      <c r="F465"/>
      <c r="G465"/>
      <c r="H465"/>
      <c r="I465" s="11"/>
      <c r="J465" s="11"/>
      <c r="K465"/>
      <c r="L465"/>
      <c r="M465"/>
      <c r="N465"/>
    </row>
    <row r="466" spans="3:14" x14ac:dyDescent="0.25">
      <c r="C466"/>
      <c r="D466"/>
      <c r="E466"/>
      <c r="F466"/>
      <c r="G466"/>
      <c r="H466"/>
      <c r="I466" s="11"/>
      <c r="J466" s="11"/>
      <c r="K466"/>
      <c r="L466"/>
      <c r="M466"/>
      <c r="N466"/>
    </row>
    <row r="467" spans="3:14" x14ac:dyDescent="0.25">
      <c r="C467"/>
      <c r="D467"/>
      <c r="E467"/>
      <c r="F467"/>
      <c r="G467"/>
      <c r="H467"/>
      <c r="I467" s="11"/>
      <c r="J467" s="11"/>
      <c r="K467"/>
      <c r="L467"/>
      <c r="M467"/>
      <c r="N467"/>
    </row>
    <row r="468" spans="3:14" x14ac:dyDescent="0.25">
      <c r="C468"/>
      <c r="D468"/>
      <c r="E468"/>
      <c r="F468"/>
      <c r="G468"/>
      <c r="H468"/>
      <c r="I468" s="11"/>
      <c r="J468" s="11"/>
      <c r="K468"/>
      <c r="L468"/>
      <c r="M468"/>
      <c r="N468"/>
    </row>
    <row r="469" spans="3:14" x14ac:dyDescent="0.25">
      <c r="C469"/>
      <c r="D469"/>
      <c r="E469"/>
      <c r="F469"/>
      <c r="G469"/>
      <c r="H469"/>
      <c r="I469" s="11"/>
      <c r="J469" s="11"/>
      <c r="K469"/>
      <c r="L469"/>
      <c r="M469"/>
      <c r="N469"/>
    </row>
    <row r="470" spans="3:14" x14ac:dyDescent="0.25">
      <c r="C470"/>
      <c r="D470"/>
      <c r="E470"/>
      <c r="F470"/>
      <c r="G470"/>
      <c r="H470"/>
      <c r="I470" s="11"/>
      <c r="J470" s="11"/>
      <c r="K470"/>
      <c r="L470"/>
      <c r="M470"/>
      <c r="N470"/>
    </row>
    <row r="471" spans="3:14" x14ac:dyDescent="0.25">
      <c r="C471"/>
      <c r="D471"/>
      <c r="E471"/>
      <c r="F471"/>
      <c r="G471"/>
      <c r="H471"/>
      <c r="I471" s="11"/>
      <c r="J471" s="11"/>
      <c r="K471"/>
      <c r="L471"/>
      <c r="M471"/>
      <c r="N471"/>
    </row>
    <row r="472" spans="3:14" x14ac:dyDescent="0.25">
      <c r="C472"/>
      <c r="D472"/>
      <c r="E472"/>
      <c r="F472"/>
      <c r="G472"/>
      <c r="H472"/>
      <c r="I472" s="11"/>
      <c r="J472" s="11"/>
      <c r="K472"/>
      <c r="L472"/>
      <c r="M472"/>
      <c r="N472"/>
    </row>
    <row r="473" spans="3:14" x14ac:dyDescent="0.25">
      <c r="C473"/>
      <c r="D473"/>
      <c r="E473"/>
      <c r="F473"/>
      <c r="G473"/>
      <c r="H473"/>
      <c r="I473" s="11"/>
      <c r="J473" s="11"/>
      <c r="K473"/>
      <c r="L473"/>
      <c r="M473"/>
      <c r="N473"/>
    </row>
    <row r="474" spans="3:14" x14ac:dyDescent="0.25">
      <c r="C474"/>
      <c r="D474"/>
      <c r="E474"/>
      <c r="F474"/>
      <c r="G474"/>
      <c r="H474"/>
      <c r="I474" s="11"/>
      <c r="J474" s="11"/>
      <c r="K474"/>
      <c r="L474"/>
      <c r="M474"/>
      <c r="N474"/>
    </row>
    <row r="475" spans="3:14" x14ac:dyDescent="0.25">
      <c r="C475"/>
      <c r="D475"/>
      <c r="E475"/>
      <c r="F475"/>
      <c r="G475"/>
      <c r="H475"/>
      <c r="I475" s="11"/>
      <c r="J475" s="11"/>
      <c r="K475"/>
      <c r="L475"/>
      <c r="M475"/>
      <c r="N475"/>
    </row>
    <row r="476" spans="3:14" x14ac:dyDescent="0.25">
      <c r="C476"/>
      <c r="D476"/>
      <c r="E476"/>
      <c r="F476"/>
      <c r="G476"/>
      <c r="H476"/>
      <c r="I476" s="11"/>
      <c r="J476" s="11"/>
      <c r="K476"/>
      <c r="L476"/>
      <c r="M476"/>
      <c r="N476"/>
    </row>
    <row r="477" spans="3:14" x14ac:dyDescent="0.25">
      <c r="C477"/>
      <c r="D477"/>
      <c r="E477"/>
      <c r="F477"/>
      <c r="G477"/>
      <c r="H477"/>
      <c r="I477" s="11"/>
      <c r="J477" s="11"/>
      <c r="K477"/>
      <c r="L477"/>
      <c r="M477"/>
      <c r="N477"/>
    </row>
    <row r="478" spans="3:14" x14ac:dyDescent="0.25">
      <c r="C478"/>
      <c r="D478"/>
      <c r="E478"/>
      <c r="F478"/>
      <c r="G478"/>
      <c r="H478"/>
      <c r="I478" s="11"/>
      <c r="J478" s="11"/>
      <c r="K478"/>
      <c r="L478"/>
      <c r="M478"/>
      <c r="N478"/>
    </row>
    <row r="479" spans="3:14" x14ac:dyDescent="0.25">
      <c r="C479"/>
      <c r="D479"/>
      <c r="E479"/>
      <c r="F479"/>
      <c r="G479"/>
      <c r="H479"/>
      <c r="I479" s="11"/>
      <c r="J479" s="11"/>
      <c r="K479"/>
      <c r="L479"/>
      <c r="M479"/>
      <c r="N479"/>
    </row>
    <row r="480" spans="3:14" x14ac:dyDescent="0.25">
      <c r="C480"/>
      <c r="D480"/>
      <c r="E480"/>
      <c r="F480"/>
      <c r="G480"/>
      <c r="H480"/>
      <c r="I480" s="11"/>
      <c r="J480" s="11"/>
      <c r="K480"/>
      <c r="L480"/>
      <c r="M480"/>
      <c r="N480"/>
    </row>
    <row r="481" spans="3:14" x14ac:dyDescent="0.25">
      <c r="C481"/>
      <c r="D481"/>
      <c r="E481"/>
      <c r="F481"/>
      <c r="G481"/>
      <c r="H481"/>
      <c r="I481" s="11"/>
      <c r="J481" s="11"/>
      <c r="K481"/>
      <c r="L481"/>
      <c r="M481"/>
      <c r="N481"/>
    </row>
    <row r="482" spans="3:14" x14ac:dyDescent="0.25">
      <c r="C482"/>
      <c r="D482"/>
      <c r="E482"/>
      <c r="F482"/>
      <c r="G482"/>
      <c r="H482"/>
      <c r="I482" s="11"/>
      <c r="J482" s="11"/>
      <c r="K482"/>
      <c r="L482"/>
      <c r="M482"/>
      <c r="N482"/>
    </row>
    <row r="483" spans="3:14" x14ac:dyDescent="0.25">
      <c r="C483"/>
      <c r="D483"/>
      <c r="E483"/>
      <c r="F483"/>
      <c r="G483"/>
      <c r="H483"/>
      <c r="I483" s="11"/>
      <c r="J483" s="11"/>
      <c r="K483"/>
      <c r="L483"/>
      <c r="M483"/>
      <c r="N483"/>
    </row>
    <row r="484" spans="3:14" x14ac:dyDescent="0.25">
      <c r="C484"/>
      <c r="D484"/>
      <c r="E484"/>
      <c r="F484"/>
      <c r="G484"/>
      <c r="H484"/>
      <c r="I484" s="11"/>
      <c r="J484" s="11"/>
      <c r="K484"/>
      <c r="L484"/>
      <c r="M484"/>
      <c r="N484"/>
    </row>
    <row r="485" spans="3:14" x14ac:dyDescent="0.25">
      <c r="C485"/>
      <c r="D485"/>
      <c r="E485"/>
      <c r="F485"/>
      <c r="G485"/>
      <c r="H485"/>
      <c r="I485" s="11"/>
      <c r="J485" s="11"/>
      <c r="K485"/>
      <c r="L485"/>
      <c r="M485"/>
      <c r="N485"/>
    </row>
    <row r="486" spans="3:14" x14ac:dyDescent="0.25">
      <c r="C486"/>
      <c r="D486"/>
      <c r="E486"/>
      <c r="F486"/>
      <c r="G486"/>
      <c r="H486"/>
      <c r="I486" s="11"/>
      <c r="J486" s="11"/>
      <c r="K486"/>
      <c r="L486"/>
      <c r="M486"/>
      <c r="N486"/>
    </row>
    <row r="487" spans="3:14" x14ac:dyDescent="0.25">
      <c r="C487"/>
      <c r="D487"/>
      <c r="E487"/>
      <c r="F487"/>
      <c r="G487"/>
      <c r="H487"/>
      <c r="I487" s="11"/>
      <c r="J487" s="11"/>
      <c r="K487"/>
      <c r="L487"/>
      <c r="M487"/>
      <c r="N487"/>
    </row>
    <row r="488" spans="3:14" x14ac:dyDescent="0.25">
      <c r="C488"/>
      <c r="D488"/>
      <c r="E488"/>
      <c r="F488"/>
      <c r="G488"/>
      <c r="H488"/>
      <c r="I488" s="11"/>
      <c r="J488" s="11"/>
      <c r="K488"/>
      <c r="L488"/>
      <c r="M488"/>
      <c r="N488"/>
    </row>
    <row r="489" spans="3:14" x14ac:dyDescent="0.25">
      <c r="C489"/>
      <c r="D489"/>
      <c r="E489"/>
      <c r="F489"/>
      <c r="G489"/>
      <c r="H489"/>
      <c r="I489" s="11"/>
      <c r="J489" s="11"/>
      <c r="K489"/>
      <c r="L489"/>
      <c r="M489"/>
      <c r="N489"/>
    </row>
    <row r="490" spans="3:14" x14ac:dyDescent="0.25">
      <c r="C490"/>
      <c r="D490"/>
      <c r="E490"/>
      <c r="F490"/>
      <c r="G490"/>
      <c r="H490"/>
      <c r="I490" s="11"/>
      <c r="J490" s="11"/>
      <c r="K490"/>
      <c r="L490"/>
      <c r="M490"/>
      <c r="N490"/>
    </row>
    <row r="491" spans="3:14" x14ac:dyDescent="0.25">
      <c r="C491"/>
      <c r="D491"/>
      <c r="E491"/>
      <c r="F491"/>
      <c r="G491"/>
      <c r="H491"/>
      <c r="I491" s="11"/>
      <c r="J491" s="11"/>
      <c r="K491"/>
      <c r="L491"/>
      <c r="M491"/>
      <c r="N491"/>
    </row>
    <row r="492" spans="3:14" x14ac:dyDescent="0.25">
      <c r="C492"/>
      <c r="D492"/>
      <c r="E492"/>
      <c r="F492"/>
      <c r="G492"/>
      <c r="H492"/>
      <c r="I492" s="11"/>
      <c r="J492" s="11"/>
      <c r="K492"/>
      <c r="L492"/>
      <c r="M492"/>
      <c r="N492"/>
    </row>
    <row r="493" spans="3:14" x14ac:dyDescent="0.25">
      <c r="C493"/>
      <c r="D493"/>
      <c r="E493"/>
      <c r="F493"/>
      <c r="G493"/>
      <c r="H493"/>
      <c r="I493" s="11"/>
      <c r="J493" s="11"/>
      <c r="K493"/>
      <c r="L493"/>
      <c r="M493"/>
      <c r="N493"/>
    </row>
    <row r="494" spans="3:14" x14ac:dyDescent="0.25">
      <c r="C494"/>
      <c r="D494"/>
      <c r="E494"/>
      <c r="F494"/>
      <c r="G494"/>
      <c r="H494"/>
      <c r="I494" s="11"/>
      <c r="J494" s="11"/>
      <c r="K494"/>
      <c r="L494"/>
      <c r="M494"/>
      <c r="N494"/>
    </row>
    <row r="495" spans="3:14" x14ac:dyDescent="0.25">
      <c r="C495"/>
      <c r="D495"/>
      <c r="E495"/>
      <c r="F495"/>
      <c r="G495"/>
      <c r="H495"/>
      <c r="I495" s="11"/>
      <c r="J495" s="11"/>
      <c r="K495"/>
      <c r="L495"/>
      <c r="M495"/>
      <c r="N495"/>
    </row>
    <row r="496" spans="3:14" x14ac:dyDescent="0.25">
      <c r="C496"/>
      <c r="D496"/>
      <c r="E496"/>
      <c r="F496"/>
      <c r="G496"/>
      <c r="H496"/>
      <c r="I496" s="11"/>
      <c r="J496" s="11"/>
      <c r="K496"/>
      <c r="L496"/>
      <c r="M496"/>
      <c r="N496"/>
    </row>
    <row r="497" spans="3:14" x14ac:dyDescent="0.25">
      <c r="C497"/>
      <c r="D497"/>
      <c r="E497"/>
      <c r="F497"/>
      <c r="G497"/>
      <c r="H497"/>
      <c r="I497" s="11"/>
      <c r="J497" s="11"/>
      <c r="K497"/>
      <c r="L497"/>
      <c r="M497"/>
      <c r="N497"/>
    </row>
    <row r="498" spans="3:14" x14ac:dyDescent="0.25">
      <c r="C498"/>
      <c r="D498"/>
      <c r="E498"/>
      <c r="F498"/>
      <c r="G498"/>
      <c r="H498"/>
      <c r="I498" s="11"/>
      <c r="J498" s="11"/>
      <c r="K498"/>
      <c r="L498"/>
      <c r="M498"/>
      <c r="N498"/>
    </row>
    <row r="499" spans="3:14" x14ac:dyDescent="0.25">
      <c r="C499"/>
      <c r="D499"/>
      <c r="E499"/>
      <c r="F499"/>
      <c r="G499"/>
      <c r="H499"/>
      <c r="I499" s="11"/>
      <c r="J499" s="11"/>
      <c r="K499"/>
      <c r="L499"/>
      <c r="M499"/>
      <c r="N499"/>
    </row>
    <row r="500" spans="3:14" x14ac:dyDescent="0.25">
      <c r="C500"/>
      <c r="D500"/>
      <c r="E500"/>
      <c r="F500"/>
      <c r="G500"/>
      <c r="H500"/>
      <c r="I500" s="11"/>
      <c r="J500" s="11"/>
      <c r="K500"/>
      <c r="L500"/>
      <c r="M500"/>
      <c r="N500"/>
    </row>
    <row r="501" spans="3:14" x14ac:dyDescent="0.25">
      <c r="C501"/>
      <c r="D501"/>
      <c r="E501"/>
      <c r="F501"/>
      <c r="G501"/>
      <c r="H501"/>
      <c r="I501" s="11"/>
      <c r="J501" s="11"/>
      <c r="K501"/>
      <c r="L501"/>
      <c r="M501"/>
      <c r="N501"/>
    </row>
    <row r="502" spans="3:14" x14ac:dyDescent="0.25">
      <c r="C502"/>
      <c r="D502"/>
      <c r="E502"/>
      <c r="F502"/>
      <c r="G502"/>
      <c r="H502"/>
      <c r="I502" s="11"/>
      <c r="J502" s="11"/>
      <c r="K502"/>
      <c r="L502"/>
      <c r="M502"/>
      <c r="N502"/>
    </row>
    <row r="503" spans="3:14" x14ac:dyDescent="0.25">
      <c r="C503"/>
      <c r="D503"/>
      <c r="E503"/>
      <c r="F503"/>
      <c r="G503"/>
      <c r="H503"/>
      <c r="I503" s="11"/>
      <c r="J503" s="11"/>
      <c r="K503"/>
      <c r="L503"/>
      <c r="M503"/>
      <c r="N503"/>
    </row>
    <row r="504" spans="3:14" x14ac:dyDescent="0.25">
      <c r="C504"/>
      <c r="D504"/>
      <c r="E504"/>
      <c r="F504"/>
      <c r="G504"/>
      <c r="H504"/>
      <c r="I504" s="11"/>
      <c r="J504" s="11"/>
      <c r="K504"/>
      <c r="L504"/>
      <c r="M504"/>
      <c r="N504"/>
    </row>
    <row r="505" spans="3:14" x14ac:dyDescent="0.25">
      <c r="C505"/>
      <c r="D505"/>
      <c r="E505"/>
      <c r="F505"/>
      <c r="G505"/>
      <c r="H505"/>
      <c r="I505" s="11"/>
      <c r="J505" s="11"/>
      <c r="K505"/>
      <c r="L505"/>
      <c r="M505"/>
      <c r="N505"/>
    </row>
    <row r="506" spans="3:14" x14ac:dyDescent="0.25">
      <c r="C506"/>
      <c r="D506"/>
      <c r="E506"/>
      <c r="F506"/>
      <c r="G506"/>
      <c r="H506"/>
      <c r="I506" s="11"/>
      <c r="J506" s="11"/>
      <c r="K506"/>
      <c r="L506"/>
      <c r="M506"/>
      <c r="N506"/>
    </row>
    <row r="507" spans="3:14" x14ac:dyDescent="0.25">
      <c r="C507"/>
      <c r="D507"/>
      <c r="E507"/>
      <c r="F507"/>
      <c r="G507"/>
      <c r="H507"/>
      <c r="I507" s="11"/>
      <c r="J507" s="11"/>
      <c r="K507"/>
      <c r="L507"/>
      <c r="M507"/>
      <c r="N507"/>
    </row>
    <row r="508" spans="3:14" x14ac:dyDescent="0.25">
      <c r="C508"/>
      <c r="D508"/>
      <c r="E508"/>
      <c r="F508"/>
      <c r="G508"/>
      <c r="H508"/>
      <c r="I508" s="11"/>
      <c r="J508" s="11"/>
      <c r="K508"/>
      <c r="L508"/>
      <c r="M508"/>
      <c r="N508"/>
    </row>
    <row r="509" spans="3:14" x14ac:dyDescent="0.25">
      <c r="C509"/>
      <c r="D509"/>
      <c r="E509"/>
      <c r="F509"/>
      <c r="G509"/>
      <c r="H509"/>
      <c r="I509" s="11"/>
      <c r="J509" s="11"/>
      <c r="K509"/>
      <c r="L509"/>
      <c r="M509"/>
      <c r="N509"/>
    </row>
    <row r="510" spans="3:14" x14ac:dyDescent="0.25">
      <c r="C510"/>
      <c r="D510"/>
      <c r="E510"/>
      <c r="F510"/>
      <c r="G510"/>
      <c r="H510"/>
      <c r="I510" s="11"/>
      <c r="J510" s="11"/>
      <c r="K510"/>
      <c r="L510"/>
      <c r="M510"/>
      <c r="N510"/>
    </row>
    <row r="511" spans="3:14" x14ac:dyDescent="0.25">
      <c r="C511"/>
      <c r="D511"/>
      <c r="E511"/>
      <c r="F511"/>
      <c r="G511"/>
      <c r="H511"/>
      <c r="I511" s="11"/>
      <c r="J511" s="11"/>
      <c r="K511"/>
      <c r="L511"/>
      <c r="M511"/>
      <c r="N511"/>
    </row>
    <row r="512" spans="3:14" x14ac:dyDescent="0.25">
      <c r="C512"/>
      <c r="D512"/>
      <c r="E512"/>
      <c r="F512"/>
      <c r="G512"/>
      <c r="H512"/>
      <c r="I512" s="11"/>
      <c r="J512" s="11"/>
      <c r="K512"/>
      <c r="L512"/>
      <c r="M512"/>
      <c r="N512"/>
    </row>
    <row r="513" spans="3:14" x14ac:dyDescent="0.25">
      <c r="C513"/>
      <c r="D513"/>
      <c r="E513"/>
      <c r="F513"/>
      <c r="G513"/>
      <c r="H513"/>
      <c r="I513" s="11"/>
      <c r="J513" s="11"/>
      <c r="K513"/>
      <c r="L513"/>
      <c r="M513"/>
      <c r="N513"/>
    </row>
    <row r="514" spans="3:14" x14ac:dyDescent="0.25">
      <c r="C514"/>
      <c r="D514"/>
      <c r="E514"/>
      <c r="F514"/>
      <c r="G514"/>
      <c r="H514"/>
      <c r="I514" s="11"/>
      <c r="J514" s="11"/>
      <c r="K514"/>
      <c r="L514"/>
      <c r="M514"/>
      <c r="N514"/>
    </row>
    <row r="515" spans="3:14" x14ac:dyDescent="0.25">
      <c r="C515"/>
      <c r="D515"/>
      <c r="E515"/>
      <c r="F515"/>
      <c r="G515"/>
      <c r="H515"/>
      <c r="I515" s="11"/>
      <c r="J515" s="11"/>
      <c r="K515"/>
      <c r="L515"/>
      <c r="M515"/>
      <c r="N515"/>
    </row>
    <row r="516" spans="3:14" x14ac:dyDescent="0.25">
      <c r="C516"/>
      <c r="D516"/>
      <c r="E516"/>
      <c r="F516"/>
      <c r="G516"/>
      <c r="H516"/>
      <c r="I516" s="11"/>
      <c r="J516" s="11"/>
      <c r="K516"/>
      <c r="L516"/>
      <c r="M516"/>
      <c r="N516"/>
    </row>
    <row r="517" spans="3:14" x14ac:dyDescent="0.25">
      <c r="C517"/>
      <c r="D517"/>
      <c r="E517"/>
      <c r="F517"/>
      <c r="G517"/>
      <c r="H517"/>
      <c r="I517" s="11"/>
      <c r="J517" s="11"/>
      <c r="K517"/>
      <c r="L517"/>
      <c r="M517"/>
      <c r="N517"/>
    </row>
    <row r="518" spans="3:14" x14ac:dyDescent="0.25">
      <c r="C518"/>
      <c r="D518"/>
      <c r="E518"/>
      <c r="F518"/>
      <c r="G518"/>
      <c r="H518"/>
      <c r="I518" s="11"/>
      <c r="J518" s="11"/>
      <c r="K518"/>
      <c r="L518"/>
      <c r="M518"/>
      <c r="N518"/>
    </row>
    <row r="519" spans="3:14" x14ac:dyDescent="0.25">
      <c r="C519"/>
      <c r="D519"/>
      <c r="E519"/>
      <c r="F519"/>
      <c r="G519"/>
      <c r="H519"/>
      <c r="I519" s="11"/>
      <c r="J519" s="11"/>
      <c r="K519"/>
      <c r="L519"/>
      <c r="M519"/>
      <c r="N519"/>
    </row>
    <row r="520" spans="3:14" x14ac:dyDescent="0.25">
      <c r="C520"/>
      <c r="D520"/>
      <c r="E520"/>
      <c r="F520"/>
      <c r="G520"/>
      <c r="H520"/>
      <c r="I520" s="11"/>
      <c r="J520" s="11"/>
      <c r="K520"/>
      <c r="L520"/>
      <c r="M520"/>
      <c r="N520"/>
    </row>
    <row r="521" spans="3:14" x14ac:dyDescent="0.25">
      <c r="C521"/>
      <c r="D521"/>
      <c r="E521"/>
      <c r="F521"/>
      <c r="G521"/>
      <c r="H521"/>
      <c r="I521" s="11"/>
      <c r="J521" s="11"/>
      <c r="K521"/>
      <c r="L521"/>
      <c r="M521"/>
      <c r="N521"/>
    </row>
    <row r="522" spans="3:14" x14ac:dyDescent="0.25">
      <c r="C522"/>
      <c r="D522"/>
      <c r="E522"/>
      <c r="F522"/>
      <c r="G522"/>
      <c r="H522"/>
      <c r="I522" s="11"/>
      <c r="J522" s="11"/>
      <c r="K522"/>
      <c r="L522"/>
      <c r="M522"/>
      <c r="N522"/>
    </row>
    <row r="523" spans="3:14" x14ac:dyDescent="0.25">
      <c r="C523"/>
      <c r="D523"/>
      <c r="E523"/>
      <c r="F523"/>
      <c r="G523"/>
      <c r="H523"/>
      <c r="I523" s="11"/>
      <c r="J523" s="11"/>
      <c r="K523"/>
      <c r="L523"/>
      <c r="M523"/>
      <c r="N523"/>
    </row>
    <row r="524" spans="3:14" x14ac:dyDescent="0.25">
      <c r="C524"/>
      <c r="D524"/>
      <c r="E524"/>
      <c r="F524"/>
      <c r="G524"/>
      <c r="H524"/>
      <c r="I524" s="11"/>
      <c r="J524" s="11"/>
      <c r="K524"/>
      <c r="L524"/>
      <c r="M524"/>
      <c r="N524"/>
    </row>
    <row r="525" spans="3:14" x14ac:dyDescent="0.25">
      <c r="C525"/>
      <c r="D525"/>
      <c r="E525"/>
      <c r="F525"/>
      <c r="G525"/>
      <c r="H525"/>
      <c r="I525" s="11"/>
      <c r="J525" s="11"/>
      <c r="K525"/>
      <c r="L525"/>
      <c r="M525"/>
      <c r="N525"/>
    </row>
    <row r="526" spans="3:14" x14ac:dyDescent="0.25">
      <c r="C526"/>
      <c r="D526"/>
      <c r="E526"/>
      <c r="F526"/>
      <c r="G526"/>
      <c r="H526"/>
      <c r="I526" s="11"/>
      <c r="J526" s="11"/>
      <c r="K526"/>
      <c r="L526"/>
      <c r="M526"/>
      <c r="N526"/>
    </row>
    <row r="527" spans="3:14" x14ac:dyDescent="0.25">
      <c r="C527"/>
      <c r="D527"/>
      <c r="E527"/>
      <c r="F527"/>
      <c r="G527"/>
      <c r="H527"/>
      <c r="I527" s="11"/>
      <c r="J527" s="11"/>
      <c r="K527"/>
      <c r="L527"/>
      <c r="M527"/>
      <c r="N527"/>
    </row>
    <row r="528" spans="3:14" x14ac:dyDescent="0.25">
      <c r="C528"/>
      <c r="D528"/>
      <c r="E528"/>
      <c r="F528"/>
      <c r="G528"/>
      <c r="H528"/>
      <c r="I528" s="11"/>
      <c r="J528" s="11"/>
      <c r="K528"/>
      <c r="L528"/>
      <c r="M528"/>
      <c r="N528"/>
    </row>
    <row r="529" spans="3:14" x14ac:dyDescent="0.25">
      <c r="C529"/>
      <c r="D529"/>
      <c r="E529"/>
      <c r="F529"/>
      <c r="G529"/>
      <c r="H529"/>
      <c r="I529" s="11"/>
      <c r="J529" s="11"/>
      <c r="K529"/>
      <c r="L529"/>
      <c r="M529"/>
      <c r="N529"/>
    </row>
    <row r="530" spans="3:14" x14ac:dyDescent="0.25">
      <c r="C530"/>
      <c r="D530"/>
      <c r="E530"/>
      <c r="F530"/>
      <c r="G530"/>
      <c r="H530"/>
      <c r="I530" s="11"/>
      <c r="J530" s="11"/>
      <c r="K530"/>
      <c r="L530"/>
      <c r="M530"/>
      <c r="N530"/>
    </row>
    <row r="531" spans="3:14" x14ac:dyDescent="0.25">
      <c r="C531"/>
      <c r="D531"/>
      <c r="E531"/>
      <c r="F531"/>
      <c r="G531"/>
      <c r="H531"/>
      <c r="I531" s="11"/>
      <c r="J531" s="11"/>
      <c r="K531"/>
      <c r="L531"/>
      <c r="M531"/>
      <c r="N531"/>
    </row>
    <row r="532" spans="3:14" x14ac:dyDescent="0.25">
      <c r="C532"/>
      <c r="D532"/>
      <c r="E532"/>
      <c r="F532"/>
      <c r="G532"/>
      <c r="H532"/>
      <c r="I532" s="11"/>
      <c r="J532" s="11"/>
      <c r="K532"/>
      <c r="L532"/>
      <c r="M532"/>
      <c r="N532"/>
    </row>
    <row r="533" spans="3:14" x14ac:dyDescent="0.25">
      <c r="C533"/>
      <c r="D533"/>
      <c r="E533"/>
      <c r="F533"/>
      <c r="G533"/>
      <c r="H533"/>
      <c r="I533" s="11"/>
      <c r="J533" s="11"/>
      <c r="K533"/>
      <c r="L533"/>
      <c r="M533"/>
      <c r="N533"/>
    </row>
    <row r="534" spans="3:14" x14ac:dyDescent="0.25">
      <c r="C534"/>
      <c r="D534"/>
      <c r="E534"/>
      <c r="F534"/>
      <c r="G534"/>
      <c r="H534"/>
      <c r="I534" s="11"/>
      <c r="J534" s="11"/>
      <c r="K534"/>
      <c r="L534"/>
      <c r="M534"/>
      <c r="N534"/>
    </row>
    <row r="535" spans="3:14" x14ac:dyDescent="0.25">
      <c r="C535"/>
      <c r="D535"/>
      <c r="E535"/>
      <c r="F535"/>
      <c r="G535"/>
      <c r="H535"/>
      <c r="I535" s="11"/>
      <c r="J535" s="11"/>
      <c r="K535"/>
      <c r="L535"/>
      <c r="M535"/>
      <c r="N535"/>
    </row>
    <row r="536" spans="3:14" x14ac:dyDescent="0.25">
      <c r="C536"/>
      <c r="D536"/>
      <c r="E536"/>
      <c r="F536"/>
      <c r="G536"/>
      <c r="H536"/>
      <c r="I536" s="11"/>
      <c r="J536" s="11"/>
      <c r="K536"/>
      <c r="L536"/>
      <c r="M536"/>
      <c r="N536"/>
    </row>
    <row r="537" spans="3:14" x14ac:dyDescent="0.25">
      <c r="C537"/>
      <c r="D537"/>
      <c r="E537"/>
      <c r="F537"/>
      <c r="G537"/>
      <c r="H537"/>
      <c r="I537" s="11"/>
      <c r="J537" s="11"/>
      <c r="K537"/>
      <c r="L537"/>
      <c r="M537"/>
      <c r="N537"/>
    </row>
    <row r="538" spans="3:14" x14ac:dyDescent="0.25">
      <c r="C538"/>
      <c r="D538"/>
      <c r="E538"/>
      <c r="F538"/>
      <c r="G538"/>
      <c r="H538"/>
      <c r="I538" s="11"/>
      <c r="J538" s="11"/>
      <c r="K538"/>
      <c r="L538"/>
      <c r="M538"/>
      <c r="N538"/>
    </row>
    <row r="539" spans="3:14" x14ac:dyDescent="0.25">
      <c r="C539"/>
      <c r="D539"/>
      <c r="E539"/>
      <c r="F539"/>
      <c r="G539"/>
      <c r="H539"/>
      <c r="I539" s="11"/>
      <c r="J539" s="11"/>
      <c r="K539"/>
      <c r="L539"/>
      <c r="M539"/>
      <c r="N539"/>
    </row>
    <row r="540" spans="3:14" x14ac:dyDescent="0.25">
      <c r="C540"/>
      <c r="D540"/>
      <c r="E540"/>
      <c r="F540"/>
      <c r="G540"/>
      <c r="H540"/>
      <c r="I540" s="11"/>
      <c r="J540" s="11"/>
      <c r="K540"/>
      <c r="L540"/>
      <c r="M540"/>
      <c r="N540"/>
    </row>
    <row r="541" spans="3:14" x14ac:dyDescent="0.25">
      <c r="C541"/>
      <c r="D541"/>
      <c r="E541"/>
      <c r="F541"/>
      <c r="G541"/>
      <c r="H541"/>
      <c r="I541" s="11"/>
      <c r="J541" s="11"/>
      <c r="K541"/>
      <c r="L541"/>
      <c r="M541"/>
      <c r="N541"/>
    </row>
    <row r="542" spans="3:14" x14ac:dyDescent="0.25">
      <c r="C542"/>
      <c r="D542"/>
      <c r="E542"/>
      <c r="F542"/>
      <c r="G542"/>
      <c r="H542"/>
      <c r="I542" s="11"/>
      <c r="J542" s="11"/>
      <c r="K542"/>
      <c r="L542"/>
      <c r="M542"/>
      <c r="N542"/>
    </row>
    <row r="543" spans="3:14" x14ac:dyDescent="0.25">
      <c r="C543"/>
      <c r="D543"/>
      <c r="E543"/>
      <c r="F543"/>
      <c r="G543"/>
      <c r="H543"/>
      <c r="I543" s="11"/>
      <c r="J543" s="11"/>
      <c r="K543"/>
      <c r="L543"/>
      <c r="M543"/>
      <c r="N543"/>
    </row>
    <row r="544" spans="3:14" x14ac:dyDescent="0.25">
      <c r="C544"/>
      <c r="D544"/>
      <c r="E544"/>
      <c r="F544"/>
      <c r="G544"/>
      <c r="H544"/>
      <c r="I544" s="11"/>
      <c r="J544" s="11"/>
      <c r="K544"/>
      <c r="L544"/>
      <c r="M544"/>
      <c r="N544"/>
    </row>
    <row r="545" spans="3:14" x14ac:dyDescent="0.25">
      <c r="C545"/>
      <c r="D545"/>
      <c r="E545"/>
      <c r="F545"/>
      <c r="G545"/>
      <c r="H545"/>
      <c r="I545" s="11"/>
      <c r="J545" s="11"/>
      <c r="K545"/>
      <c r="L545"/>
      <c r="M545"/>
      <c r="N545"/>
    </row>
    <row r="546" spans="3:14" x14ac:dyDescent="0.25">
      <c r="C546"/>
      <c r="D546"/>
      <c r="E546"/>
      <c r="F546"/>
      <c r="G546"/>
      <c r="H546"/>
      <c r="I546" s="11"/>
      <c r="J546" s="11"/>
      <c r="K546"/>
      <c r="L546"/>
      <c r="M546"/>
      <c r="N546"/>
    </row>
    <row r="547" spans="3:14" x14ac:dyDescent="0.25">
      <c r="C547"/>
      <c r="D547"/>
      <c r="E547"/>
      <c r="F547"/>
      <c r="G547"/>
      <c r="H547"/>
      <c r="I547" s="11"/>
      <c r="J547" s="11"/>
      <c r="K547"/>
      <c r="L547"/>
      <c r="M547"/>
      <c r="N547"/>
    </row>
    <row r="548" spans="3:14" x14ac:dyDescent="0.25">
      <c r="C548"/>
      <c r="D548"/>
      <c r="E548"/>
      <c r="F548"/>
      <c r="G548"/>
      <c r="H548"/>
      <c r="I548" s="11"/>
      <c r="J548" s="11"/>
      <c r="K548"/>
      <c r="L548"/>
      <c r="M548"/>
      <c r="N548"/>
    </row>
    <row r="549" spans="3:14" x14ac:dyDescent="0.25">
      <c r="C549"/>
      <c r="D549"/>
      <c r="E549"/>
      <c r="F549"/>
      <c r="G549"/>
      <c r="H549"/>
      <c r="I549" s="11"/>
      <c r="J549" s="11"/>
      <c r="K549"/>
      <c r="L549"/>
      <c r="M549"/>
      <c r="N549"/>
    </row>
    <row r="550" spans="3:14" x14ac:dyDescent="0.25">
      <c r="C550"/>
      <c r="D550"/>
      <c r="E550"/>
      <c r="F550"/>
      <c r="G550"/>
      <c r="H550"/>
      <c r="I550" s="11"/>
      <c r="J550" s="11"/>
      <c r="K550"/>
      <c r="L550"/>
      <c r="M550"/>
      <c r="N550"/>
    </row>
    <row r="551" spans="3:14" x14ac:dyDescent="0.25">
      <c r="C551"/>
      <c r="D551"/>
      <c r="E551"/>
      <c r="F551"/>
      <c r="G551"/>
      <c r="H551"/>
      <c r="I551" s="11"/>
      <c r="J551" s="11"/>
      <c r="K551"/>
      <c r="L551"/>
      <c r="M551"/>
      <c r="N551"/>
    </row>
    <row r="552" spans="3:14" x14ac:dyDescent="0.25">
      <c r="C552"/>
      <c r="D552"/>
      <c r="E552"/>
      <c r="F552"/>
      <c r="G552"/>
      <c r="H552"/>
      <c r="I552" s="11"/>
      <c r="J552" s="11"/>
      <c r="K552"/>
      <c r="L552"/>
      <c r="M552"/>
      <c r="N552"/>
    </row>
    <row r="553" spans="3:14" x14ac:dyDescent="0.25">
      <c r="C553"/>
      <c r="D553"/>
      <c r="E553"/>
      <c r="F553"/>
      <c r="G553"/>
      <c r="H553"/>
      <c r="I553" s="11"/>
      <c r="J553" s="11"/>
      <c r="K553"/>
      <c r="L553"/>
      <c r="M553"/>
      <c r="N553"/>
    </row>
    <row r="554" spans="3:14" x14ac:dyDescent="0.25">
      <c r="C554"/>
      <c r="D554"/>
      <c r="E554"/>
      <c r="F554"/>
      <c r="G554"/>
      <c r="H554"/>
      <c r="I554" s="11"/>
      <c r="J554" s="11"/>
      <c r="K554"/>
      <c r="L554"/>
      <c r="M554"/>
      <c r="N554"/>
    </row>
    <row r="555" spans="3:14" x14ac:dyDescent="0.25">
      <c r="C555"/>
      <c r="D555"/>
      <c r="E555"/>
      <c r="F555"/>
      <c r="G555"/>
      <c r="H555"/>
      <c r="I555" s="11"/>
      <c r="J555" s="11"/>
      <c r="K555"/>
      <c r="L555"/>
      <c r="M555"/>
      <c r="N555"/>
    </row>
    <row r="556" spans="3:14" x14ac:dyDescent="0.25">
      <c r="C556"/>
      <c r="D556"/>
      <c r="E556"/>
      <c r="F556"/>
      <c r="G556"/>
      <c r="H556"/>
      <c r="I556" s="11"/>
      <c r="J556" s="11"/>
      <c r="K556"/>
      <c r="L556"/>
      <c r="M556"/>
      <c r="N556"/>
    </row>
    <row r="557" spans="3:14" x14ac:dyDescent="0.25">
      <c r="C557"/>
      <c r="D557"/>
      <c r="E557"/>
      <c r="F557"/>
      <c r="G557"/>
      <c r="H557"/>
      <c r="I557" s="11"/>
      <c r="J557" s="11"/>
      <c r="K557"/>
      <c r="L557"/>
      <c r="M557"/>
      <c r="N557"/>
    </row>
    <row r="558" spans="3:14" x14ac:dyDescent="0.25">
      <c r="C558"/>
      <c r="D558"/>
      <c r="E558"/>
      <c r="F558"/>
      <c r="G558"/>
      <c r="H558"/>
      <c r="I558" s="11"/>
      <c r="J558" s="11"/>
      <c r="K558"/>
      <c r="L558"/>
      <c r="M558"/>
      <c r="N558"/>
    </row>
    <row r="559" spans="3:14" x14ac:dyDescent="0.25">
      <c r="C559"/>
      <c r="D559"/>
      <c r="E559"/>
      <c r="F559"/>
      <c r="G559"/>
      <c r="H559"/>
      <c r="I559" s="11"/>
      <c r="J559" s="11"/>
      <c r="K559"/>
      <c r="L559"/>
      <c r="M559"/>
      <c r="N559"/>
    </row>
    <row r="560" spans="3:14" x14ac:dyDescent="0.25">
      <c r="C560"/>
      <c r="D560"/>
      <c r="E560"/>
      <c r="F560"/>
      <c r="G560"/>
      <c r="H560"/>
      <c r="I560" s="11"/>
      <c r="J560" s="11"/>
      <c r="K560"/>
      <c r="L560"/>
      <c r="M560"/>
      <c r="N560"/>
    </row>
    <row r="561" spans="3:14" x14ac:dyDescent="0.25">
      <c r="C561"/>
      <c r="D561"/>
      <c r="E561"/>
      <c r="F561"/>
      <c r="G561"/>
      <c r="H561"/>
      <c r="I561" s="11"/>
      <c r="J561" s="11"/>
      <c r="K561"/>
      <c r="L561"/>
      <c r="M561"/>
      <c r="N561"/>
    </row>
    <row r="562" spans="3:14" x14ac:dyDescent="0.25">
      <c r="C562"/>
      <c r="D562"/>
      <c r="E562"/>
      <c r="F562"/>
      <c r="G562"/>
      <c r="H562"/>
      <c r="I562" s="11"/>
      <c r="J562" s="11"/>
      <c r="K562"/>
      <c r="L562"/>
      <c r="M562"/>
      <c r="N562"/>
    </row>
    <row r="563" spans="3:14" x14ac:dyDescent="0.25">
      <c r="C563"/>
      <c r="D563"/>
      <c r="E563"/>
      <c r="F563"/>
      <c r="G563"/>
      <c r="H563"/>
      <c r="I563" s="11"/>
      <c r="J563" s="11"/>
      <c r="K563"/>
      <c r="L563"/>
      <c r="M563"/>
      <c r="N563"/>
    </row>
    <row r="564" spans="3:14" x14ac:dyDescent="0.25">
      <c r="C564"/>
      <c r="D564"/>
      <c r="E564"/>
      <c r="F564"/>
      <c r="G564"/>
      <c r="H564"/>
      <c r="I564" s="11"/>
      <c r="J564" s="11"/>
      <c r="K564"/>
      <c r="L564"/>
      <c r="M564"/>
      <c r="N564"/>
    </row>
    <row r="565" spans="3:14" x14ac:dyDescent="0.25">
      <c r="C565"/>
      <c r="D565"/>
      <c r="E565"/>
      <c r="F565"/>
      <c r="G565"/>
      <c r="H565"/>
      <c r="I565" s="11"/>
      <c r="J565" s="11"/>
      <c r="K565"/>
      <c r="L565"/>
      <c r="M565"/>
      <c r="N565"/>
    </row>
    <row r="566" spans="3:14" x14ac:dyDescent="0.25">
      <c r="C566"/>
      <c r="D566"/>
      <c r="E566"/>
      <c r="F566"/>
      <c r="G566"/>
      <c r="H566"/>
      <c r="I566" s="11"/>
      <c r="J566" s="11"/>
      <c r="K566"/>
      <c r="L566"/>
      <c r="M566"/>
      <c r="N566"/>
    </row>
    <row r="567" spans="3:14" x14ac:dyDescent="0.25">
      <c r="C567"/>
      <c r="D567"/>
      <c r="E567"/>
      <c r="F567"/>
      <c r="G567"/>
      <c r="H567"/>
      <c r="I567" s="11"/>
      <c r="J567" s="11"/>
      <c r="K567"/>
      <c r="L567"/>
      <c r="M567"/>
      <c r="N567"/>
    </row>
    <row r="568" spans="3:14" x14ac:dyDescent="0.25">
      <c r="C568"/>
      <c r="D568"/>
      <c r="E568"/>
      <c r="F568"/>
      <c r="G568"/>
      <c r="H568"/>
      <c r="I568" s="11"/>
      <c r="J568" s="11"/>
      <c r="K568"/>
      <c r="L568"/>
      <c r="M568"/>
      <c r="N568"/>
    </row>
    <row r="569" spans="3:14" x14ac:dyDescent="0.25">
      <c r="C569"/>
      <c r="D569"/>
      <c r="E569"/>
      <c r="F569"/>
      <c r="G569"/>
      <c r="H569"/>
      <c r="I569" s="11"/>
      <c r="J569" s="11"/>
      <c r="K569"/>
      <c r="L569"/>
      <c r="M569"/>
      <c r="N569"/>
    </row>
    <row r="570" spans="3:14" x14ac:dyDescent="0.25">
      <c r="C570"/>
      <c r="D570"/>
      <c r="E570"/>
      <c r="F570"/>
      <c r="G570"/>
      <c r="H570"/>
      <c r="I570" s="11"/>
      <c r="J570" s="11"/>
      <c r="K570"/>
      <c r="L570"/>
      <c r="M570"/>
      <c r="N570"/>
    </row>
    <row r="571" spans="3:14" x14ac:dyDescent="0.25">
      <c r="C571"/>
      <c r="D571"/>
      <c r="E571"/>
      <c r="F571"/>
      <c r="G571"/>
      <c r="H571"/>
      <c r="I571" s="11"/>
      <c r="J571" s="11"/>
      <c r="K571"/>
      <c r="L571"/>
      <c r="M571"/>
      <c r="N571"/>
    </row>
    <row r="572" spans="3:14" x14ac:dyDescent="0.25">
      <c r="C572"/>
      <c r="D572"/>
      <c r="E572"/>
      <c r="F572"/>
      <c r="G572"/>
      <c r="H572"/>
      <c r="I572" s="11"/>
      <c r="J572" s="11"/>
      <c r="K572"/>
      <c r="L572"/>
      <c r="M572"/>
      <c r="N572"/>
    </row>
    <row r="573" spans="3:14" x14ac:dyDescent="0.25">
      <c r="C573"/>
      <c r="D573"/>
      <c r="E573"/>
      <c r="F573"/>
      <c r="G573"/>
      <c r="H573"/>
      <c r="I573" s="11"/>
      <c r="J573" s="11"/>
      <c r="K573"/>
      <c r="L573"/>
      <c r="M573"/>
      <c r="N573"/>
    </row>
    <row r="574" spans="3:14" x14ac:dyDescent="0.25">
      <c r="C574"/>
      <c r="D574"/>
      <c r="E574"/>
      <c r="F574"/>
      <c r="G574"/>
      <c r="H574"/>
      <c r="I574" s="11"/>
      <c r="J574" s="11"/>
      <c r="K574"/>
      <c r="L574"/>
      <c r="M574"/>
      <c r="N574"/>
    </row>
    <row r="575" spans="3:14" x14ac:dyDescent="0.25">
      <c r="C575"/>
      <c r="D575"/>
      <c r="E575"/>
      <c r="F575"/>
      <c r="G575"/>
      <c r="H575"/>
      <c r="I575" s="11"/>
      <c r="J575" s="11"/>
      <c r="K575"/>
      <c r="L575"/>
      <c r="M575"/>
      <c r="N575"/>
    </row>
    <row r="576" spans="3:14" x14ac:dyDescent="0.25">
      <c r="C576"/>
      <c r="D576"/>
      <c r="E576"/>
      <c r="F576"/>
      <c r="G576"/>
      <c r="H576"/>
      <c r="I576" s="11"/>
      <c r="J576" s="11"/>
      <c r="K576"/>
      <c r="L576"/>
      <c r="M576"/>
      <c r="N576"/>
    </row>
    <row r="577" spans="3:14" x14ac:dyDescent="0.25">
      <c r="C577"/>
      <c r="D577"/>
      <c r="E577"/>
      <c r="F577"/>
      <c r="G577"/>
      <c r="H577"/>
      <c r="I577" s="11"/>
      <c r="J577" s="11"/>
      <c r="K577"/>
      <c r="L577"/>
      <c r="M577"/>
      <c r="N577"/>
    </row>
    <row r="578" spans="3:14" x14ac:dyDescent="0.25">
      <c r="C578"/>
      <c r="D578"/>
      <c r="E578"/>
      <c r="F578"/>
      <c r="G578"/>
      <c r="H578"/>
      <c r="I578" s="11"/>
      <c r="J578" s="11"/>
      <c r="K578"/>
      <c r="L578"/>
      <c r="M578"/>
      <c r="N578"/>
    </row>
    <row r="579" spans="3:14" x14ac:dyDescent="0.25">
      <c r="C579"/>
      <c r="D579"/>
      <c r="E579"/>
      <c r="F579"/>
      <c r="G579"/>
      <c r="H579"/>
      <c r="I579" s="11"/>
      <c r="J579" s="11"/>
      <c r="K579"/>
      <c r="L579"/>
      <c r="M579"/>
      <c r="N579"/>
    </row>
    <row r="580" spans="3:14" x14ac:dyDescent="0.25">
      <c r="C580"/>
      <c r="D580"/>
      <c r="E580"/>
      <c r="F580"/>
      <c r="G580"/>
      <c r="H580"/>
      <c r="I580" s="11"/>
      <c r="J580" s="11"/>
      <c r="K580"/>
      <c r="L580"/>
      <c r="M580"/>
      <c r="N580"/>
    </row>
    <row r="581" spans="3:14" x14ac:dyDescent="0.25">
      <c r="C581"/>
      <c r="D581"/>
      <c r="E581"/>
      <c r="F581"/>
      <c r="G581"/>
      <c r="H581"/>
      <c r="I581" s="11"/>
      <c r="J581" s="11"/>
      <c r="K581"/>
      <c r="L581"/>
      <c r="M581"/>
      <c r="N581"/>
    </row>
    <row r="582" spans="3:14" x14ac:dyDescent="0.25">
      <c r="C582"/>
      <c r="D582"/>
      <c r="E582"/>
      <c r="F582"/>
      <c r="G582"/>
      <c r="H582"/>
      <c r="I582" s="11"/>
      <c r="J582" s="11"/>
      <c r="K582"/>
      <c r="L582"/>
      <c r="M582"/>
      <c r="N582"/>
    </row>
    <row r="583" spans="3:14" x14ac:dyDescent="0.25">
      <c r="C583"/>
      <c r="D583"/>
      <c r="E583"/>
      <c r="F583"/>
      <c r="G583"/>
      <c r="H583"/>
      <c r="I583" s="11"/>
      <c r="J583" s="11"/>
      <c r="K583"/>
      <c r="L583"/>
      <c r="M583"/>
      <c r="N583"/>
    </row>
    <row r="584" spans="3:14" x14ac:dyDescent="0.25">
      <c r="C584"/>
      <c r="D584"/>
      <c r="E584"/>
      <c r="F584"/>
      <c r="G584"/>
      <c r="H584"/>
      <c r="I584" s="11"/>
      <c r="J584" s="11"/>
      <c r="K584"/>
      <c r="L584"/>
      <c r="M584"/>
      <c r="N584"/>
    </row>
    <row r="585" spans="3:14" x14ac:dyDescent="0.25">
      <c r="C585"/>
      <c r="D585"/>
      <c r="E585"/>
      <c r="F585"/>
      <c r="G585"/>
      <c r="H585"/>
      <c r="I585" s="11"/>
      <c r="J585" s="11"/>
      <c r="K585"/>
      <c r="L585"/>
      <c r="M585"/>
      <c r="N585"/>
    </row>
    <row r="586" spans="3:14" x14ac:dyDescent="0.25">
      <c r="C586"/>
      <c r="D586"/>
      <c r="E586"/>
      <c r="F586"/>
      <c r="G586"/>
      <c r="H586"/>
      <c r="I586" s="11"/>
      <c r="J586" s="11"/>
      <c r="K586"/>
      <c r="L586"/>
      <c r="M586"/>
      <c r="N586"/>
    </row>
    <row r="587" spans="3:14" x14ac:dyDescent="0.25">
      <c r="C587"/>
      <c r="D587"/>
      <c r="E587"/>
      <c r="F587"/>
      <c r="G587"/>
      <c r="H587"/>
      <c r="I587" s="11"/>
      <c r="J587" s="11"/>
      <c r="K587"/>
      <c r="L587"/>
      <c r="M587"/>
      <c r="N587"/>
    </row>
    <row r="588" spans="3:14" x14ac:dyDescent="0.25">
      <c r="C588"/>
      <c r="D588"/>
      <c r="E588"/>
      <c r="F588"/>
      <c r="G588"/>
      <c r="H588"/>
      <c r="I588" s="11"/>
      <c r="J588" s="11"/>
      <c r="K588"/>
      <c r="L588"/>
      <c r="M588"/>
      <c r="N588"/>
    </row>
    <row r="589" spans="3:14" x14ac:dyDescent="0.25">
      <c r="C589"/>
      <c r="D589"/>
      <c r="E589"/>
      <c r="F589"/>
      <c r="G589"/>
      <c r="H589"/>
      <c r="I589" s="11"/>
      <c r="J589" s="11"/>
      <c r="K589"/>
      <c r="L589"/>
      <c r="M589"/>
      <c r="N589"/>
    </row>
    <row r="590" spans="3:14" x14ac:dyDescent="0.25">
      <c r="C590"/>
      <c r="D590"/>
      <c r="E590"/>
      <c r="F590"/>
      <c r="G590"/>
      <c r="H590"/>
      <c r="I590" s="11"/>
      <c r="J590" s="11"/>
      <c r="K590"/>
      <c r="L590"/>
      <c r="M590"/>
      <c r="N590"/>
    </row>
    <row r="591" spans="3:14" x14ac:dyDescent="0.25">
      <c r="C591"/>
      <c r="D591"/>
      <c r="E591"/>
      <c r="F591"/>
      <c r="G591"/>
      <c r="H591"/>
      <c r="I591" s="11"/>
      <c r="J591" s="11"/>
      <c r="K591"/>
      <c r="L591"/>
      <c r="M591"/>
      <c r="N591"/>
    </row>
    <row r="592" spans="3:14" x14ac:dyDescent="0.25">
      <c r="C592"/>
      <c r="D592"/>
      <c r="E592"/>
      <c r="F592"/>
      <c r="G592"/>
      <c r="H592"/>
      <c r="I592" s="11"/>
      <c r="J592" s="11"/>
      <c r="K592"/>
      <c r="L592"/>
      <c r="M592"/>
      <c r="N592"/>
    </row>
    <row r="593" spans="3:14" x14ac:dyDescent="0.25">
      <c r="C593"/>
      <c r="D593"/>
      <c r="E593"/>
      <c r="F593"/>
      <c r="G593"/>
      <c r="H593"/>
      <c r="I593" s="11"/>
      <c r="J593" s="11"/>
      <c r="K593"/>
      <c r="L593"/>
      <c r="M593"/>
      <c r="N593"/>
    </row>
    <row r="594" spans="3:14" x14ac:dyDescent="0.25">
      <c r="C594"/>
      <c r="D594"/>
      <c r="E594"/>
      <c r="F594"/>
      <c r="G594"/>
      <c r="H594"/>
      <c r="I594" s="11"/>
      <c r="J594" s="11"/>
      <c r="K594"/>
      <c r="L594"/>
      <c r="M594"/>
      <c r="N594"/>
    </row>
    <row r="595" spans="3:14" x14ac:dyDescent="0.25">
      <c r="C595"/>
      <c r="D595"/>
      <c r="E595"/>
      <c r="F595"/>
      <c r="G595"/>
      <c r="H595"/>
      <c r="I595" s="11"/>
      <c r="J595" s="11"/>
      <c r="K595"/>
      <c r="L595"/>
      <c r="M595"/>
      <c r="N595"/>
    </row>
    <row r="596" spans="3:14" x14ac:dyDescent="0.25">
      <c r="C596"/>
      <c r="D596"/>
      <c r="E596"/>
      <c r="F596"/>
      <c r="G596"/>
      <c r="H596"/>
      <c r="I596" s="11"/>
      <c r="J596" s="11"/>
      <c r="K596"/>
      <c r="L596"/>
      <c r="M596"/>
      <c r="N596"/>
    </row>
    <row r="597" spans="3:14" x14ac:dyDescent="0.25">
      <c r="C597"/>
      <c r="D597"/>
      <c r="E597"/>
      <c r="F597"/>
      <c r="G597"/>
      <c r="H597"/>
      <c r="I597" s="11"/>
      <c r="J597" s="11"/>
      <c r="K597"/>
      <c r="L597"/>
      <c r="M597"/>
      <c r="N597"/>
    </row>
    <row r="598" spans="3:14" x14ac:dyDescent="0.25">
      <c r="C598"/>
      <c r="D598"/>
      <c r="E598"/>
      <c r="F598"/>
      <c r="G598"/>
      <c r="H598"/>
      <c r="I598" s="11"/>
      <c r="J598" s="11"/>
      <c r="K598"/>
      <c r="L598"/>
      <c r="M598"/>
      <c r="N598"/>
    </row>
    <row r="599" spans="3:14" x14ac:dyDescent="0.25">
      <c r="C599"/>
      <c r="D599"/>
      <c r="E599"/>
      <c r="F599"/>
      <c r="G599"/>
      <c r="H599"/>
      <c r="I599" s="11"/>
      <c r="J599" s="11"/>
      <c r="K599"/>
      <c r="L599"/>
      <c r="M599"/>
      <c r="N599"/>
    </row>
    <row r="600" spans="3:14" x14ac:dyDescent="0.25">
      <c r="C600"/>
      <c r="D600"/>
      <c r="E600"/>
      <c r="F600"/>
      <c r="G600"/>
      <c r="H600"/>
      <c r="I600" s="11"/>
      <c r="J600" s="11"/>
      <c r="K600"/>
      <c r="L600"/>
      <c r="M600"/>
      <c r="N600"/>
    </row>
    <row r="601" spans="3:14" x14ac:dyDescent="0.25">
      <c r="C601"/>
      <c r="D601"/>
      <c r="E601"/>
      <c r="F601"/>
      <c r="G601"/>
      <c r="H601"/>
      <c r="I601" s="11"/>
      <c r="J601" s="11"/>
      <c r="K601"/>
      <c r="L601"/>
      <c r="M601"/>
      <c r="N601"/>
    </row>
    <row r="602" spans="3:14" x14ac:dyDescent="0.25">
      <c r="C602"/>
      <c r="D602"/>
      <c r="E602"/>
      <c r="F602"/>
      <c r="G602"/>
      <c r="H602"/>
      <c r="I602" s="11"/>
      <c r="J602" s="11"/>
      <c r="K602"/>
      <c r="L602"/>
      <c r="M602"/>
      <c r="N602"/>
    </row>
    <row r="603" spans="3:14" x14ac:dyDescent="0.25">
      <c r="C603"/>
      <c r="D603"/>
      <c r="E603"/>
      <c r="F603"/>
      <c r="G603"/>
      <c r="H603"/>
      <c r="I603" s="11"/>
      <c r="J603" s="11"/>
      <c r="K603"/>
      <c r="L603"/>
      <c r="M603"/>
      <c r="N603"/>
    </row>
    <row r="604" spans="3:14" x14ac:dyDescent="0.25">
      <c r="C604"/>
      <c r="D604"/>
      <c r="E604"/>
      <c r="F604"/>
      <c r="G604"/>
      <c r="H604"/>
      <c r="I604" s="11"/>
      <c r="J604" s="11"/>
      <c r="K604"/>
      <c r="L604"/>
      <c r="M604"/>
      <c r="N604"/>
    </row>
    <row r="605" spans="3:14" x14ac:dyDescent="0.25">
      <c r="C605"/>
      <c r="D605"/>
      <c r="E605"/>
      <c r="F605"/>
      <c r="G605"/>
      <c r="H605"/>
      <c r="I605" s="11"/>
      <c r="J605" s="11"/>
      <c r="K605"/>
      <c r="L605"/>
      <c r="M605"/>
      <c r="N605"/>
    </row>
    <row r="606" spans="3:14" x14ac:dyDescent="0.25">
      <c r="C606"/>
      <c r="D606"/>
      <c r="E606"/>
      <c r="F606"/>
      <c r="G606"/>
      <c r="H606"/>
      <c r="I606" s="11"/>
      <c r="J606" s="11"/>
      <c r="K606"/>
      <c r="L606"/>
      <c r="M606"/>
      <c r="N606"/>
    </row>
    <row r="607" spans="3:14" x14ac:dyDescent="0.25">
      <c r="C607"/>
      <c r="D607"/>
      <c r="E607"/>
      <c r="F607"/>
      <c r="G607"/>
      <c r="H607"/>
      <c r="I607" s="11"/>
      <c r="J607" s="11"/>
      <c r="K607"/>
      <c r="L607"/>
      <c r="M607"/>
      <c r="N607"/>
    </row>
    <row r="608" spans="3:14" x14ac:dyDescent="0.25">
      <c r="C608"/>
      <c r="D608"/>
      <c r="E608"/>
      <c r="F608"/>
      <c r="G608"/>
      <c r="H608"/>
      <c r="I608" s="11"/>
      <c r="J608" s="11"/>
      <c r="K608"/>
      <c r="L608"/>
      <c r="M608"/>
      <c r="N608"/>
    </row>
    <row r="609" spans="3:14" x14ac:dyDescent="0.25">
      <c r="C609"/>
      <c r="D609"/>
      <c r="E609"/>
      <c r="F609"/>
      <c r="G609"/>
      <c r="H609"/>
      <c r="I609" s="11"/>
      <c r="J609" s="11"/>
      <c r="K609"/>
      <c r="L609"/>
      <c r="M609"/>
      <c r="N609"/>
    </row>
    <row r="610" spans="3:14" x14ac:dyDescent="0.25">
      <c r="C610"/>
      <c r="D610"/>
      <c r="E610"/>
      <c r="F610"/>
      <c r="G610"/>
      <c r="H610"/>
      <c r="I610" s="11"/>
      <c r="J610" s="11"/>
      <c r="K610"/>
      <c r="L610"/>
      <c r="M610"/>
      <c r="N610"/>
    </row>
    <row r="611" spans="3:14" x14ac:dyDescent="0.25">
      <c r="C611"/>
      <c r="D611"/>
      <c r="E611"/>
      <c r="F611"/>
      <c r="G611"/>
      <c r="H611"/>
      <c r="I611" s="11"/>
      <c r="J611" s="11"/>
      <c r="K611"/>
      <c r="L611"/>
      <c r="M611"/>
      <c r="N611"/>
    </row>
    <row r="612" spans="3:14" x14ac:dyDescent="0.25">
      <c r="C612"/>
      <c r="D612"/>
      <c r="E612"/>
      <c r="F612"/>
      <c r="G612"/>
      <c r="H612"/>
      <c r="I612" s="11"/>
      <c r="J612" s="11"/>
      <c r="K612"/>
      <c r="L612"/>
      <c r="M612"/>
      <c r="N612"/>
    </row>
    <row r="613" spans="3:14" x14ac:dyDescent="0.25">
      <c r="C613"/>
      <c r="D613"/>
      <c r="E613"/>
      <c r="F613"/>
      <c r="G613"/>
      <c r="H613"/>
      <c r="I613" s="11"/>
      <c r="J613" s="11"/>
      <c r="K613"/>
      <c r="L613"/>
      <c r="M613"/>
      <c r="N613"/>
    </row>
    <row r="614" spans="3:14" x14ac:dyDescent="0.25">
      <c r="C614"/>
      <c r="D614"/>
      <c r="E614"/>
      <c r="F614"/>
      <c r="G614"/>
      <c r="H614"/>
      <c r="I614" s="11"/>
      <c r="J614" s="11"/>
      <c r="K614"/>
      <c r="L614"/>
      <c r="M614"/>
      <c r="N614"/>
    </row>
    <row r="615" spans="3:14" x14ac:dyDescent="0.25">
      <c r="C615"/>
      <c r="D615"/>
      <c r="E615"/>
      <c r="F615"/>
      <c r="G615"/>
      <c r="H615"/>
      <c r="I615" s="11"/>
      <c r="J615" s="11"/>
      <c r="K615"/>
      <c r="L615"/>
      <c r="M615"/>
      <c r="N615"/>
    </row>
    <row r="616" spans="3:14" x14ac:dyDescent="0.25">
      <c r="C616"/>
      <c r="D616"/>
      <c r="E616"/>
      <c r="F616"/>
      <c r="G616"/>
      <c r="H616"/>
      <c r="I616" s="11"/>
      <c r="J616" s="11"/>
      <c r="K616"/>
      <c r="L616"/>
      <c r="M616"/>
      <c r="N616"/>
    </row>
    <row r="617" spans="3:14" x14ac:dyDescent="0.25">
      <c r="C617"/>
      <c r="D617"/>
      <c r="E617"/>
      <c r="F617"/>
      <c r="G617"/>
      <c r="H617"/>
      <c r="I617" s="11"/>
      <c r="J617" s="11"/>
      <c r="K617"/>
      <c r="L617"/>
      <c r="M617"/>
      <c r="N617"/>
    </row>
    <row r="618" spans="3:14" x14ac:dyDescent="0.25">
      <c r="C618"/>
      <c r="D618"/>
      <c r="E618"/>
      <c r="F618"/>
      <c r="G618"/>
      <c r="H618"/>
      <c r="I618" s="11"/>
      <c r="J618" s="11"/>
      <c r="K618"/>
      <c r="L618"/>
      <c r="M618"/>
      <c r="N618"/>
    </row>
    <row r="619" spans="3:14" x14ac:dyDescent="0.25">
      <c r="C619"/>
      <c r="D619"/>
      <c r="E619"/>
      <c r="F619"/>
      <c r="G619"/>
      <c r="H619"/>
      <c r="I619" s="11"/>
      <c r="J619" s="11"/>
      <c r="K619"/>
      <c r="L619"/>
      <c r="M619"/>
      <c r="N619"/>
    </row>
    <row r="620" spans="3:14" x14ac:dyDescent="0.25">
      <c r="C620"/>
      <c r="D620"/>
      <c r="E620"/>
      <c r="F620"/>
      <c r="G620"/>
      <c r="H620"/>
      <c r="I620" s="11"/>
      <c r="J620" s="11"/>
      <c r="K620"/>
      <c r="L620"/>
      <c r="M620"/>
      <c r="N620"/>
    </row>
    <row r="621" spans="3:14" x14ac:dyDescent="0.25">
      <c r="C621"/>
      <c r="D621"/>
      <c r="E621"/>
      <c r="F621"/>
      <c r="G621"/>
      <c r="H621"/>
      <c r="I621" s="11"/>
      <c r="J621" s="11"/>
      <c r="K621"/>
      <c r="L621"/>
      <c r="M621"/>
      <c r="N621"/>
    </row>
    <row r="622" spans="3:14" x14ac:dyDescent="0.25">
      <c r="C622"/>
      <c r="D622"/>
      <c r="E622"/>
      <c r="F622"/>
      <c r="G622"/>
      <c r="H622"/>
      <c r="I622" s="11"/>
      <c r="J622" s="11"/>
      <c r="K622"/>
      <c r="L622"/>
      <c r="M622"/>
      <c r="N622"/>
    </row>
    <row r="623" spans="3:14" x14ac:dyDescent="0.25">
      <c r="C623"/>
      <c r="D623"/>
      <c r="E623"/>
      <c r="F623"/>
      <c r="G623"/>
      <c r="H623"/>
      <c r="I623" s="11"/>
      <c r="J623" s="11"/>
      <c r="K623"/>
      <c r="L623"/>
      <c r="M623"/>
      <c r="N623"/>
    </row>
    <row r="624" spans="3:14" x14ac:dyDescent="0.25">
      <c r="C624"/>
      <c r="D624"/>
      <c r="E624"/>
      <c r="F624"/>
      <c r="G624"/>
      <c r="H624"/>
      <c r="I624" s="11"/>
      <c r="J624" s="11"/>
      <c r="K624"/>
      <c r="L624"/>
      <c r="M624"/>
      <c r="N624"/>
    </row>
    <row r="625" spans="3:14" x14ac:dyDescent="0.25">
      <c r="C625"/>
      <c r="D625"/>
      <c r="E625"/>
      <c r="F625"/>
      <c r="G625"/>
      <c r="H625"/>
      <c r="I625" s="11"/>
      <c r="J625" s="11"/>
      <c r="K625"/>
      <c r="L625"/>
      <c r="M625"/>
      <c r="N625"/>
    </row>
    <row r="626" spans="3:14" x14ac:dyDescent="0.25">
      <c r="C626"/>
      <c r="D626"/>
      <c r="E626"/>
      <c r="F626"/>
      <c r="G626"/>
      <c r="H626"/>
      <c r="I626" s="11"/>
      <c r="J626" s="11"/>
      <c r="K626"/>
      <c r="L626"/>
      <c r="M626"/>
      <c r="N626"/>
    </row>
    <row r="627" spans="3:14" x14ac:dyDescent="0.25">
      <c r="C627"/>
      <c r="D627"/>
      <c r="E627"/>
      <c r="F627"/>
      <c r="G627"/>
      <c r="H627"/>
      <c r="I627" s="11"/>
      <c r="J627" s="11"/>
      <c r="K627"/>
      <c r="L627"/>
      <c r="M627"/>
      <c r="N627"/>
    </row>
    <row r="628" spans="3:14" x14ac:dyDescent="0.25">
      <c r="C628"/>
      <c r="D628"/>
      <c r="E628"/>
      <c r="F628"/>
      <c r="G628"/>
      <c r="H628"/>
      <c r="I628" s="11"/>
      <c r="J628" s="11"/>
      <c r="K628"/>
      <c r="L628"/>
      <c r="M628"/>
      <c r="N628"/>
    </row>
    <row r="629" spans="3:14" x14ac:dyDescent="0.25">
      <c r="C629"/>
      <c r="D629"/>
      <c r="E629"/>
      <c r="F629"/>
      <c r="G629"/>
      <c r="H629"/>
      <c r="I629" s="11"/>
      <c r="J629" s="11"/>
      <c r="K629"/>
      <c r="L629"/>
      <c r="M629"/>
      <c r="N629"/>
    </row>
    <row r="630" spans="3:14" x14ac:dyDescent="0.25">
      <c r="C630"/>
      <c r="D630"/>
      <c r="E630"/>
      <c r="F630"/>
      <c r="G630"/>
      <c r="H630"/>
      <c r="I630" s="11"/>
      <c r="J630" s="11"/>
      <c r="K630"/>
      <c r="L630"/>
      <c r="M630"/>
      <c r="N630"/>
    </row>
    <row r="631" spans="3:14" x14ac:dyDescent="0.25">
      <c r="C631"/>
      <c r="D631"/>
      <c r="E631"/>
      <c r="F631"/>
      <c r="G631"/>
      <c r="H631"/>
      <c r="I631" s="11"/>
      <c r="J631" s="11"/>
      <c r="K631"/>
      <c r="L631"/>
      <c r="M631"/>
      <c r="N631"/>
    </row>
    <row r="632" spans="3:14" x14ac:dyDescent="0.25">
      <c r="C632"/>
      <c r="D632"/>
      <c r="E632"/>
      <c r="F632"/>
      <c r="G632"/>
      <c r="H632"/>
      <c r="I632" s="11"/>
      <c r="J632" s="11"/>
      <c r="K632"/>
      <c r="L632"/>
      <c r="M632"/>
      <c r="N632"/>
    </row>
    <row r="633" spans="3:14" x14ac:dyDescent="0.25">
      <c r="C633"/>
      <c r="D633"/>
      <c r="E633"/>
      <c r="F633"/>
      <c r="G633"/>
      <c r="H633"/>
      <c r="I633" s="11"/>
      <c r="J633" s="11"/>
      <c r="K633"/>
      <c r="L633"/>
      <c r="M633"/>
      <c r="N633"/>
    </row>
    <row r="634" spans="3:14" x14ac:dyDescent="0.25">
      <c r="C634"/>
      <c r="D634"/>
      <c r="E634"/>
      <c r="F634"/>
      <c r="G634"/>
      <c r="H634"/>
      <c r="I634" s="11"/>
      <c r="J634" s="11"/>
      <c r="K634"/>
      <c r="L634"/>
      <c r="M634"/>
      <c r="N634"/>
    </row>
    <row r="635" spans="3:14" x14ac:dyDescent="0.25">
      <c r="C635"/>
      <c r="D635"/>
      <c r="E635"/>
      <c r="F635"/>
      <c r="G635"/>
      <c r="H635"/>
      <c r="I635" s="11"/>
      <c r="J635" s="11"/>
      <c r="K635"/>
      <c r="L635"/>
      <c r="M635"/>
      <c r="N635"/>
    </row>
    <row r="636" spans="3:14" x14ac:dyDescent="0.25">
      <c r="C636"/>
      <c r="D636"/>
      <c r="E636"/>
      <c r="F636"/>
      <c r="G636"/>
      <c r="H636"/>
      <c r="I636" s="11"/>
      <c r="J636" s="11"/>
      <c r="K636"/>
      <c r="L636"/>
      <c r="M636"/>
      <c r="N636"/>
    </row>
    <row r="637" spans="3:14" x14ac:dyDescent="0.25">
      <c r="C637"/>
      <c r="D637"/>
      <c r="E637"/>
      <c r="F637"/>
      <c r="G637"/>
      <c r="H637"/>
      <c r="I637" s="11"/>
      <c r="J637" s="11"/>
      <c r="K637"/>
      <c r="L637"/>
      <c r="M637"/>
      <c r="N637"/>
    </row>
    <row r="638" spans="3:14" x14ac:dyDescent="0.25">
      <c r="C638"/>
      <c r="D638"/>
      <c r="E638"/>
      <c r="F638"/>
      <c r="G638"/>
      <c r="H638"/>
      <c r="I638" s="11"/>
      <c r="J638" s="11"/>
      <c r="K638"/>
      <c r="L638"/>
      <c r="M638"/>
      <c r="N638"/>
    </row>
    <row r="639" spans="3:14" x14ac:dyDescent="0.25">
      <c r="C639"/>
      <c r="D639"/>
      <c r="E639"/>
      <c r="F639"/>
      <c r="G639"/>
      <c r="H639"/>
      <c r="I639" s="11"/>
      <c r="J639" s="11"/>
      <c r="K639"/>
      <c r="L639"/>
      <c r="M639"/>
      <c r="N639"/>
    </row>
    <row r="640" spans="3:14" x14ac:dyDescent="0.25">
      <c r="C640"/>
      <c r="D640"/>
      <c r="E640"/>
      <c r="F640"/>
      <c r="G640"/>
      <c r="H640"/>
      <c r="I640" s="11"/>
      <c r="J640" s="11"/>
      <c r="K640"/>
      <c r="L640"/>
      <c r="M640"/>
      <c r="N640"/>
    </row>
    <row r="641" spans="3:14" x14ac:dyDescent="0.25">
      <c r="C641"/>
      <c r="D641"/>
      <c r="E641"/>
      <c r="F641"/>
      <c r="G641"/>
      <c r="H641"/>
      <c r="I641" s="11"/>
      <c r="J641" s="11"/>
      <c r="K641"/>
      <c r="L641"/>
      <c r="M641"/>
      <c r="N641"/>
    </row>
    <row r="642" spans="3:14" x14ac:dyDescent="0.25">
      <c r="C642"/>
      <c r="D642"/>
      <c r="E642"/>
      <c r="F642"/>
      <c r="G642"/>
      <c r="H642"/>
      <c r="I642" s="11"/>
      <c r="J642" s="11"/>
      <c r="K642"/>
      <c r="L642"/>
      <c r="M642"/>
      <c r="N642"/>
    </row>
    <row r="643" spans="3:14" x14ac:dyDescent="0.25">
      <c r="C643"/>
      <c r="D643"/>
      <c r="E643"/>
      <c r="F643"/>
      <c r="G643"/>
      <c r="H643"/>
      <c r="I643" s="11"/>
      <c r="J643" s="11"/>
      <c r="K643"/>
      <c r="L643"/>
      <c r="M643"/>
      <c r="N643"/>
    </row>
    <row r="644" spans="3:14" x14ac:dyDescent="0.25">
      <c r="C644"/>
      <c r="D644"/>
      <c r="E644"/>
      <c r="F644"/>
      <c r="G644"/>
      <c r="H644"/>
      <c r="I644" s="11"/>
      <c r="J644" s="11"/>
      <c r="K644"/>
      <c r="L644"/>
      <c r="M644"/>
      <c r="N644"/>
    </row>
    <row r="645" spans="3:14" x14ac:dyDescent="0.25">
      <c r="C645"/>
      <c r="D645"/>
      <c r="E645"/>
      <c r="F645"/>
      <c r="G645"/>
      <c r="H645"/>
      <c r="I645" s="11"/>
      <c r="J645" s="11"/>
      <c r="K645"/>
      <c r="L645"/>
      <c r="M645"/>
      <c r="N645"/>
    </row>
    <row r="646" spans="3:14" x14ac:dyDescent="0.25">
      <c r="C646"/>
      <c r="D646"/>
      <c r="E646"/>
      <c r="F646"/>
      <c r="G646"/>
      <c r="H646"/>
      <c r="I646" s="11"/>
      <c r="J646" s="11"/>
      <c r="K646"/>
      <c r="L646"/>
      <c r="M646"/>
      <c r="N646"/>
    </row>
    <row r="647" spans="3:14" x14ac:dyDescent="0.25">
      <c r="C647"/>
      <c r="D647"/>
      <c r="E647"/>
      <c r="F647"/>
      <c r="G647"/>
      <c r="H647"/>
      <c r="I647" s="11"/>
      <c r="J647" s="11"/>
      <c r="K647"/>
      <c r="L647"/>
      <c r="M647"/>
      <c r="N647"/>
    </row>
    <row r="648" spans="3:14" x14ac:dyDescent="0.25">
      <c r="C648"/>
      <c r="D648"/>
      <c r="E648"/>
      <c r="F648"/>
      <c r="G648"/>
      <c r="H648"/>
      <c r="I648" s="11"/>
      <c r="J648" s="11"/>
      <c r="K648"/>
      <c r="L648"/>
      <c r="M648"/>
      <c r="N648"/>
    </row>
    <row r="649" spans="3:14" x14ac:dyDescent="0.25">
      <c r="C649"/>
      <c r="D649"/>
      <c r="E649"/>
      <c r="F649"/>
      <c r="G649"/>
      <c r="H649"/>
      <c r="I649" s="11"/>
      <c r="J649" s="11"/>
      <c r="K649"/>
      <c r="L649"/>
      <c r="M649"/>
      <c r="N649"/>
    </row>
    <row r="650" spans="3:14" x14ac:dyDescent="0.25">
      <c r="C650"/>
      <c r="D650"/>
      <c r="E650"/>
      <c r="F650"/>
      <c r="G650"/>
      <c r="H650"/>
      <c r="I650" s="11"/>
      <c r="J650" s="11"/>
      <c r="K650"/>
      <c r="L650"/>
      <c r="M650"/>
      <c r="N650"/>
    </row>
    <row r="651" spans="3:14" x14ac:dyDescent="0.25">
      <c r="C651"/>
      <c r="D651"/>
      <c r="E651"/>
      <c r="F651"/>
      <c r="G651"/>
      <c r="H651"/>
      <c r="I651" s="11"/>
      <c r="J651" s="11"/>
      <c r="K651"/>
      <c r="L651"/>
      <c r="M651"/>
      <c r="N651"/>
    </row>
    <row r="652" spans="3:14" x14ac:dyDescent="0.25">
      <c r="C652"/>
      <c r="D652"/>
      <c r="E652"/>
      <c r="F652"/>
      <c r="G652"/>
      <c r="H652"/>
      <c r="I652" s="11"/>
      <c r="J652" s="11"/>
      <c r="K652"/>
      <c r="L652"/>
      <c r="M652"/>
      <c r="N652"/>
    </row>
    <row r="653" spans="3:14" x14ac:dyDescent="0.25">
      <c r="C653"/>
      <c r="D653"/>
      <c r="E653"/>
      <c r="F653"/>
      <c r="G653"/>
      <c r="H653"/>
      <c r="I653" s="11"/>
      <c r="J653" s="11"/>
      <c r="K653"/>
      <c r="L653"/>
      <c r="M653"/>
      <c r="N653"/>
    </row>
    <row r="654" spans="3:14" x14ac:dyDescent="0.25">
      <c r="C654"/>
      <c r="D654"/>
      <c r="E654"/>
      <c r="F654"/>
      <c r="G654"/>
      <c r="H654"/>
      <c r="I654" s="11"/>
      <c r="J654" s="11"/>
      <c r="K654"/>
      <c r="L654"/>
      <c r="M654"/>
      <c r="N654"/>
    </row>
    <row r="655" spans="3:14" x14ac:dyDescent="0.25">
      <c r="C655"/>
      <c r="D655"/>
      <c r="E655"/>
      <c r="F655"/>
      <c r="G655"/>
      <c r="H655"/>
      <c r="I655" s="11"/>
      <c r="J655" s="11"/>
      <c r="K655"/>
      <c r="L655"/>
      <c r="M655"/>
      <c r="N655"/>
    </row>
    <row r="656" spans="3:14" x14ac:dyDescent="0.25">
      <c r="C656"/>
      <c r="D656"/>
      <c r="E656"/>
      <c r="F656"/>
      <c r="G656"/>
      <c r="H656"/>
      <c r="I656" s="11"/>
      <c r="J656" s="11"/>
      <c r="K656"/>
      <c r="L656"/>
      <c r="M656"/>
      <c r="N656"/>
    </row>
    <row r="657" spans="3:14" x14ac:dyDescent="0.25">
      <c r="C657"/>
      <c r="D657"/>
      <c r="E657"/>
      <c r="F657"/>
      <c r="G657"/>
      <c r="H657"/>
      <c r="I657" s="11"/>
      <c r="J657" s="11"/>
      <c r="K657"/>
      <c r="L657"/>
      <c r="M657"/>
      <c r="N657"/>
    </row>
    <row r="658" spans="3:14" x14ac:dyDescent="0.25">
      <c r="C658"/>
      <c r="D658"/>
      <c r="E658"/>
      <c r="F658"/>
      <c r="G658"/>
      <c r="H658"/>
      <c r="I658" s="11"/>
      <c r="J658" s="11"/>
      <c r="K658"/>
      <c r="L658"/>
      <c r="M658"/>
      <c r="N658"/>
    </row>
    <row r="659" spans="3:14" x14ac:dyDescent="0.25">
      <c r="C659"/>
      <c r="D659"/>
      <c r="E659"/>
      <c r="F659"/>
      <c r="G659"/>
      <c r="H659"/>
      <c r="I659" s="11"/>
      <c r="J659" s="11"/>
      <c r="K659"/>
      <c r="L659"/>
      <c r="M659"/>
      <c r="N659"/>
    </row>
    <row r="660" spans="3:14" x14ac:dyDescent="0.25">
      <c r="C660"/>
      <c r="D660"/>
      <c r="E660"/>
      <c r="F660"/>
      <c r="G660"/>
      <c r="H660"/>
      <c r="I660" s="11"/>
      <c r="J660" s="11"/>
      <c r="K660"/>
      <c r="L660"/>
      <c r="M660"/>
      <c r="N660"/>
    </row>
    <row r="661" spans="3:14" x14ac:dyDescent="0.25">
      <c r="C661"/>
      <c r="D661"/>
      <c r="E661"/>
      <c r="F661"/>
      <c r="G661"/>
      <c r="H661"/>
      <c r="I661" s="11"/>
      <c r="J661" s="11"/>
      <c r="K661"/>
      <c r="L661"/>
      <c r="M661"/>
      <c r="N661"/>
    </row>
    <row r="662" spans="3:14" x14ac:dyDescent="0.25">
      <c r="C662"/>
      <c r="D662"/>
      <c r="E662"/>
      <c r="F662"/>
      <c r="G662"/>
      <c r="H662"/>
      <c r="I662" s="11"/>
      <c r="J662" s="11"/>
      <c r="K662"/>
      <c r="L662"/>
      <c r="M662"/>
      <c r="N662"/>
    </row>
    <row r="663" spans="3:14" x14ac:dyDescent="0.25">
      <c r="C663"/>
      <c r="D663"/>
      <c r="E663"/>
      <c r="F663"/>
      <c r="G663"/>
      <c r="H663"/>
      <c r="I663" s="11"/>
      <c r="J663" s="11"/>
      <c r="K663"/>
      <c r="L663"/>
      <c r="M663"/>
      <c r="N663"/>
    </row>
    <row r="664" spans="3:14" x14ac:dyDescent="0.25">
      <c r="C664"/>
      <c r="D664"/>
      <c r="E664"/>
      <c r="F664"/>
      <c r="G664"/>
      <c r="H664"/>
      <c r="I664" s="11"/>
      <c r="J664" s="11"/>
      <c r="K664"/>
      <c r="L664"/>
      <c r="M664"/>
      <c r="N664"/>
    </row>
    <row r="665" spans="3:14" x14ac:dyDescent="0.25">
      <c r="C665"/>
      <c r="D665"/>
      <c r="E665"/>
      <c r="F665"/>
      <c r="G665"/>
      <c r="H665"/>
      <c r="I665" s="11"/>
      <c r="J665" s="11"/>
      <c r="K665"/>
      <c r="L665"/>
      <c r="M665"/>
      <c r="N665"/>
    </row>
    <row r="666" spans="3:14" x14ac:dyDescent="0.25">
      <c r="C666"/>
      <c r="D666"/>
      <c r="E666"/>
      <c r="F666"/>
      <c r="G666"/>
      <c r="H666"/>
      <c r="I666" s="11"/>
      <c r="J666" s="11"/>
      <c r="K666"/>
      <c r="L666"/>
      <c r="M666"/>
      <c r="N666"/>
    </row>
    <row r="667" spans="3:14" x14ac:dyDescent="0.25">
      <c r="C667"/>
      <c r="D667"/>
      <c r="E667"/>
      <c r="F667"/>
      <c r="G667"/>
      <c r="H667"/>
      <c r="I667" s="11"/>
      <c r="J667" s="11"/>
      <c r="K667"/>
      <c r="L667"/>
      <c r="M667"/>
      <c r="N667"/>
    </row>
    <row r="668" spans="3:14" x14ac:dyDescent="0.25">
      <c r="C668"/>
      <c r="D668"/>
      <c r="E668"/>
      <c r="F668"/>
      <c r="G668"/>
      <c r="H668"/>
      <c r="I668" s="11"/>
      <c r="J668" s="11"/>
      <c r="K668"/>
      <c r="L668"/>
      <c r="M668"/>
      <c r="N668"/>
    </row>
    <row r="669" spans="3:14" x14ac:dyDescent="0.25">
      <c r="C669"/>
      <c r="D669"/>
      <c r="E669"/>
      <c r="F669"/>
      <c r="G669"/>
      <c r="H669"/>
      <c r="I669" s="11"/>
      <c r="J669" s="11"/>
      <c r="K669"/>
      <c r="L669"/>
      <c r="M669"/>
      <c r="N669"/>
    </row>
    <row r="670" spans="3:14" x14ac:dyDescent="0.25">
      <c r="C670"/>
      <c r="D670"/>
      <c r="E670"/>
      <c r="F670"/>
      <c r="G670"/>
      <c r="H670"/>
      <c r="I670" s="11"/>
      <c r="J670" s="11"/>
      <c r="K670"/>
      <c r="L670"/>
      <c r="M670"/>
      <c r="N670"/>
    </row>
    <row r="671" spans="3:14" x14ac:dyDescent="0.25">
      <c r="C671"/>
      <c r="D671"/>
      <c r="E671"/>
      <c r="F671"/>
      <c r="G671"/>
      <c r="H671"/>
      <c r="I671" s="11"/>
      <c r="J671" s="11"/>
      <c r="K671"/>
      <c r="L671"/>
      <c r="M671"/>
      <c r="N671"/>
    </row>
    <row r="672" spans="3:14" x14ac:dyDescent="0.25">
      <c r="C672"/>
      <c r="D672"/>
      <c r="E672"/>
      <c r="F672"/>
      <c r="G672"/>
      <c r="H672"/>
      <c r="I672" s="11"/>
      <c r="J672" s="11"/>
      <c r="K672"/>
      <c r="L672"/>
      <c r="M672"/>
      <c r="N672"/>
    </row>
    <row r="673" spans="3:14" x14ac:dyDescent="0.25">
      <c r="C673"/>
      <c r="D673"/>
      <c r="E673"/>
      <c r="F673"/>
      <c r="G673"/>
      <c r="H673"/>
      <c r="I673" s="11"/>
      <c r="J673" s="11"/>
      <c r="K673"/>
      <c r="L673"/>
      <c r="M673"/>
      <c r="N673"/>
    </row>
    <row r="674" spans="3:14" x14ac:dyDescent="0.25">
      <c r="C674"/>
      <c r="D674"/>
      <c r="E674"/>
      <c r="F674"/>
      <c r="G674"/>
      <c r="H674"/>
      <c r="I674" s="11"/>
      <c r="J674" s="11"/>
      <c r="K674"/>
      <c r="L674"/>
      <c r="M674"/>
      <c r="N674"/>
    </row>
    <row r="675" spans="3:14" x14ac:dyDescent="0.25">
      <c r="C675"/>
      <c r="D675"/>
      <c r="E675"/>
      <c r="F675"/>
      <c r="G675"/>
      <c r="H675"/>
      <c r="I675" s="11"/>
      <c r="J675" s="11"/>
      <c r="K675"/>
      <c r="L675"/>
      <c r="M675"/>
      <c r="N675"/>
    </row>
    <row r="676" spans="3:14" x14ac:dyDescent="0.25">
      <c r="C676"/>
      <c r="D676"/>
      <c r="E676"/>
      <c r="F676"/>
      <c r="G676"/>
      <c r="H676"/>
      <c r="I676" s="11"/>
      <c r="J676" s="11"/>
      <c r="K676"/>
      <c r="L676"/>
      <c r="M676"/>
      <c r="N676"/>
    </row>
    <row r="677" spans="3:14" x14ac:dyDescent="0.25">
      <c r="C677"/>
      <c r="D677"/>
      <c r="E677"/>
      <c r="F677"/>
      <c r="G677"/>
      <c r="H677"/>
      <c r="I677" s="11"/>
      <c r="J677" s="11"/>
      <c r="K677"/>
      <c r="L677"/>
      <c r="M677"/>
      <c r="N677"/>
    </row>
    <row r="678" spans="3:14" x14ac:dyDescent="0.25">
      <c r="C678"/>
      <c r="D678"/>
      <c r="E678"/>
      <c r="F678"/>
      <c r="G678"/>
      <c r="H678"/>
      <c r="I678" s="11"/>
      <c r="J678" s="11"/>
      <c r="K678"/>
      <c r="L678"/>
      <c r="M678"/>
      <c r="N678"/>
    </row>
    <row r="679" spans="3:14" x14ac:dyDescent="0.25">
      <c r="C679"/>
      <c r="D679"/>
      <c r="E679"/>
      <c r="F679"/>
      <c r="G679"/>
      <c r="H679"/>
      <c r="I679" s="11"/>
      <c r="J679" s="11"/>
      <c r="K679"/>
      <c r="L679"/>
      <c r="M679"/>
      <c r="N679"/>
    </row>
    <row r="680" spans="3:14" x14ac:dyDescent="0.25">
      <c r="C680"/>
      <c r="D680"/>
      <c r="E680"/>
      <c r="F680"/>
      <c r="G680"/>
      <c r="H680"/>
      <c r="I680" s="11"/>
      <c r="J680" s="11"/>
      <c r="K680"/>
      <c r="L680"/>
      <c r="M680"/>
      <c r="N680"/>
    </row>
    <row r="681" spans="3:14" x14ac:dyDescent="0.25">
      <c r="C681"/>
      <c r="D681"/>
      <c r="E681"/>
      <c r="F681"/>
      <c r="G681"/>
      <c r="H681"/>
      <c r="I681" s="11"/>
      <c r="J681" s="11"/>
      <c r="K681"/>
      <c r="L681"/>
      <c r="M681"/>
      <c r="N681"/>
    </row>
    <row r="682" spans="3:14" x14ac:dyDescent="0.25">
      <c r="C682"/>
      <c r="D682"/>
      <c r="E682"/>
      <c r="F682"/>
      <c r="G682"/>
      <c r="H682"/>
      <c r="I682" s="11"/>
      <c r="J682" s="11"/>
      <c r="K682"/>
      <c r="L682"/>
      <c r="M682"/>
      <c r="N682"/>
    </row>
    <row r="683" spans="3:14" x14ac:dyDescent="0.25">
      <c r="C683"/>
      <c r="D683"/>
      <c r="E683"/>
      <c r="F683"/>
      <c r="G683"/>
      <c r="H683"/>
      <c r="I683" s="11"/>
      <c r="J683" s="11"/>
      <c r="K683"/>
      <c r="L683"/>
      <c r="M683"/>
      <c r="N683"/>
    </row>
    <row r="684" spans="3:14" x14ac:dyDescent="0.25">
      <c r="C684"/>
      <c r="D684"/>
      <c r="E684"/>
      <c r="F684"/>
      <c r="G684"/>
      <c r="H684"/>
      <c r="I684" s="11"/>
      <c r="J684" s="11"/>
      <c r="K684"/>
      <c r="L684"/>
      <c r="M684"/>
      <c r="N684"/>
    </row>
    <row r="685" spans="3:14" x14ac:dyDescent="0.25">
      <c r="C685"/>
      <c r="D685"/>
      <c r="E685"/>
      <c r="F685"/>
      <c r="G685"/>
      <c r="H685"/>
      <c r="I685" s="11"/>
      <c r="J685" s="11"/>
      <c r="K685"/>
      <c r="L685"/>
      <c r="M685"/>
      <c r="N685"/>
    </row>
    <row r="686" spans="3:14" x14ac:dyDescent="0.25">
      <c r="C686"/>
      <c r="D686"/>
      <c r="E686"/>
      <c r="F686"/>
      <c r="G686"/>
      <c r="H686"/>
      <c r="I686" s="11"/>
      <c r="J686" s="11"/>
      <c r="K686"/>
      <c r="L686"/>
      <c r="M686"/>
      <c r="N686"/>
    </row>
    <row r="687" spans="3:14" x14ac:dyDescent="0.25">
      <c r="C687"/>
      <c r="D687"/>
      <c r="E687"/>
      <c r="F687"/>
      <c r="G687"/>
      <c r="H687"/>
      <c r="I687" s="11"/>
      <c r="J687" s="11"/>
      <c r="K687"/>
      <c r="L687"/>
      <c r="M687"/>
      <c r="N687"/>
    </row>
    <row r="688" spans="3:14" x14ac:dyDescent="0.25">
      <c r="C688"/>
      <c r="D688"/>
      <c r="E688"/>
      <c r="F688"/>
      <c r="G688"/>
      <c r="H688"/>
      <c r="I688" s="11"/>
      <c r="J688" s="11"/>
      <c r="K688"/>
      <c r="L688"/>
      <c r="M688"/>
      <c r="N688"/>
    </row>
    <row r="689" spans="3:14" x14ac:dyDescent="0.25">
      <c r="C689"/>
      <c r="D689"/>
      <c r="E689"/>
      <c r="F689"/>
      <c r="G689"/>
      <c r="H689"/>
      <c r="I689" s="11"/>
      <c r="J689" s="11"/>
      <c r="K689"/>
      <c r="L689"/>
      <c r="M689"/>
      <c r="N689"/>
    </row>
    <row r="690" spans="3:14" x14ac:dyDescent="0.25">
      <c r="C690"/>
      <c r="D690"/>
      <c r="E690"/>
      <c r="F690"/>
      <c r="G690"/>
      <c r="H690"/>
      <c r="I690" s="11"/>
      <c r="J690" s="11"/>
      <c r="K690"/>
      <c r="L690"/>
      <c r="M690"/>
      <c r="N690"/>
    </row>
    <row r="691" spans="3:14" x14ac:dyDescent="0.25">
      <c r="C691"/>
      <c r="D691"/>
      <c r="E691"/>
      <c r="F691"/>
      <c r="G691"/>
      <c r="H691"/>
      <c r="I691" s="11"/>
      <c r="J691" s="11"/>
      <c r="K691"/>
      <c r="L691"/>
      <c r="M691"/>
      <c r="N691"/>
    </row>
    <row r="692" spans="3:14" x14ac:dyDescent="0.25">
      <c r="C692"/>
      <c r="D692"/>
      <c r="E692"/>
      <c r="F692"/>
      <c r="G692"/>
      <c r="H692"/>
      <c r="I692" s="11"/>
      <c r="J692" s="11"/>
      <c r="K692"/>
      <c r="L692"/>
      <c r="M692"/>
      <c r="N692"/>
    </row>
    <row r="693" spans="3:14" x14ac:dyDescent="0.25">
      <c r="C693"/>
      <c r="D693"/>
      <c r="E693"/>
      <c r="F693"/>
      <c r="G693"/>
      <c r="H693"/>
      <c r="I693" s="11"/>
      <c r="J693" s="11"/>
      <c r="K693"/>
      <c r="L693"/>
      <c r="M693"/>
      <c r="N693"/>
    </row>
    <row r="694" spans="3:14" x14ac:dyDescent="0.25">
      <c r="C694"/>
      <c r="D694"/>
      <c r="E694"/>
      <c r="F694"/>
      <c r="G694"/>
      <c r="H694"/>
      <c r="I694" s="11"/>
      <c r="J694" s="11"/>
      <c r="K694"/>
      <c r="L694"/>
      <c r="M694"/>
      <c r="N694"/>
    </row>
    <row r="695" spans="3:14" x14ac:dyDescent="0.25">
      <c r="C695"/>
      <c r="D695"/>
      <c r="E695"/>
      <c r="F695"/>
      <c r="G695"/>
      <c r="H695"/>
      <c r="I695" s="11"/>
      <c r="J695" s="11"/>
      <c r="K695"/>
      <c r="L695"/>
      <c r="M695"/>
      <c r="N695"/>
    </row>
    <row r="696" spans="3:14" x14ac:dyDescent="0.25">
      <c r="C696"/>
      <c r="D696"/>
      <c r="E696"/>
      <c r="F696"/>
      <c r="G696"/>
      <c r="H696"/>
      <c r="I696" s="11"/>
      <c r="J696" s="11"/>
      <c r="K696"/>
      <c r="L696"/>
      <c r="M696"/>
      <c r="N696"/>
    </row>
    <row r="697" spans="3:14" x14ac:dyDescent="0.25">
      <c r="C697"/>
      <c r="D697"/>
      <c r="E697"/>
      <c r="F697"/>
      <c r="G697"/>
      <c r="H697"/>
      <c r="I697" s="11"/>
      <c r="J697" s="11"/>
      <c r="K697"/>
      <c r="L697"/>
      <c r="M697"/>
      <c r="N697"/>
    </row>
    <row r="698" spans="3:14" x14ac:dyDescent="0.25">
      <c r="C698"/>
      <c r="D698"/>
      <c r="E698"/>
      <c r="F698"/>
      <c r="G698"/>
      <c r="H698"/>
      <c r="I698" s="11"/>
      <c r="J698" s="11"/>
      <c r="K698"/>
      <c r="L698"/>
      <c r="M698"/>
      <c r="N698"/>
    </row>
    <row r="699" spans="3:14" x14ac:dyDescent="0.25">
      <c r="C699"/>
      <c r="D699"/>
      <c r="E699"/>
      <c r="F699"/>
      <c r="G699"/>
      <c r="H699"/>
      <c r="I699" s="11"/>
      <c r="J699" s="11"/>
      <c r="K699"/>
      <c r="L699"/>
      <c r="M699"/>
      <c r="N699"/>
    </row>
    <row r="700" spans="3:14" x14ac:dyDescent="0.25">
      <c r="C700"/>
      <c r="D700"/>
      <c r="E700"/>
      <c r="F700"/>
      <c r="G700"/>
      <c r="H700"/>
      <c r="I700" s="11"/>
      <c r="J700" s="11"/>
      <c r="K700"/>
      <c r="L700"/>
      <c r="M700"/>
      <c r="N700"/>
    </row>
    <row r="701" spans="3:14" x14ac:dyDescent="0.25">
      <c r="C701"/>
      <c r="D701"/>
      <c r="E701"/>
      <c r="F701"/>
      <c r="G701"/>
      <c r="H701"/>
      <c r="I701" s="11"/>
      <c r="J701" s="11"/>
      <c r="K701"/>
      <c r="L701"/>
      <c r="M701"/>
      <c r="N701"/>
    </row>
    <row r="702" spans="3:14" x14ac:dyDescent="0.25">
      <c r="C702"/>
      <c r="D702"/>
      <c r="E702"/>
      <c r="F702"/>
      <c r="G702"/>
      <c r="H702"/>
      <c r="I702" s="11"/>
      <c r="J702" s="11"/>
      <c r="K702"/>
      <c r="L702"/>
      <c r="M702"/>
      <c r="N702"/>
    </row>
    <row r="703" spans="3:14" x14ac:dyDescent="0.25">
      <c r="C703"/>
      <c r="D703"/>
      <c r="E703"/>
      <c r="F703"/>
      <c r="G703"/>
      <c r="H703"/>
      <c r="I703" s="11"/>
      <c r="J703" s="11"/>
      <c r="K703"/>
      <c r="L703"/>
      <c r="M703"/>
      <c r="N703"/>
    </row>
    <row r="704" spans="3:14" x14ac:dyDescent="0.25">
      <c r="C704"/>
      <c r="D704"/>
      <c r="E704"/>
      <c r="F704"/>
      <c r="G704"/>
      <c r="H704"/>
      <c r="I704" s="11"/>
      <c r="J704" s="11"/>
      <c r="K704"/>
      <c r="L704"/>
      <c r="M704"/>
      <c r="N704"/>
    </row>
    <row r="705" spans="3:14" x14ac:dyDescent="0.25">
      <c r="C705"/>
      <c r="D705"/>
      <c r="E705"/>
      <c r="F705"/>
      <c r="G705"/>
      <c r="H705"/>
      <c r="I705" s="11"/>
      <c r="J705" s="11"/>
      <c r="K705"/>
      <c r="L705"/>
      <c r="M705"/>
      <c r="N705"/>
    </row>
    <row r="706" spans="3:14" x14ac:dyDescent="0.25">
      <c r="C706"/>
      <c r="D706"/>
      <c r="E706"/>
      <c r="F706"/>
      <c r="G706"/>
      <c r="H706"/>
      <c r="I706" s="11"/>
      <c r="J706" s="11"/>
      <c r="K706"/>
      <c r="L706"/>
      <c r="M706"/>
      <c r="N706"/>
    </row>
    <row r="707" spans="3:14" x14ac:dyDescent="0.25">
      <c r="C707"/>
      <c r="D707"/>
      <c r="E707"/>
      <c r="F707"/>
      <c r="G707"/>
      <c r="H707"/>
      <c r="I707" s="11"/>
      <c r="J707" s="11"/>
      <c r="K707"/>
      <c r="L707"/>
      <c r="M707"/>
      <c r="N707"/>
    </row>
    <row r="708" spans="3:14" x14ac:dyDescent="0.25">
      <c r="C708"/>
      <c r="D708"/>
      <c r="E708"/>
      <c r="F708"/>
      <c r="G708"/>
      <c r="H708"/>
      <c r="I708" s="11"/>
      <c r="J708" s="11"/>
      <c r="K708"/>
      <c r="L708"/>
      <c r="M708"/>
      <c r="N708"/>
    </row>
    <row r="709" spans="3:14" x14ac:dyDescent="0.25">
      <c r="C709"/>
      <c r="D709"/>
      <c r="E709"/>
      <c r="F709"/>
      <c r="G709"/>
      <c r="H709"/>
      <c r="I709" s="11"/>
      <c r="J709" s="11"/>
      <c r="K709"/>
      <c r="L709"/>
      <c r="M709"/>
      <c r="N709"/>
    </row>
    <row r="710" spans="3:14" x14ac:dyDescent="0.25">
      <c r="C710"/>
      <c r="D710"/>
      <c r="E710"/>
      <c r="F710"/>
      <c r="G710"/>
      <c r="H710"/>
      <c r="I710" s="11"/>
      <c r="J710" s="11"/>
      <c r="K710"/>
      <c r="L710"/>
      <c r="M710"/>
      <c r="N710"/>
    </row>
    <row r="711" spans="3:14" x14ac:dyDescent="0.25">
      <c r="C711"/>
      <c r="D711"/>
      <c r="E711"/>
      <c r="F711"/>
      <c r="G711"/>
      <c r="H711"/>
      <c r="I711" s="11"/>
      <c r="J711" s="11"/>
      <c r="K711"/>
      <c r="L711"/>
      <c r="M711"/>
      <c r="N711"/>
    </row>
    <row r="712" spans="3:14" x14ac:dyDescent="0.25">
      <c r="C712"/>
      <c r="D712"/>
      <c r="E712"/>
      <c r="F712"/>
      <c r="G712"/>
      <c r="H712"/>
      <c r="I712" s="11"/>
      <c r="J712" s="11"/>
      <c r="K712"/>
      <c r="L712"/>
      <c r="M712"/>
      <c r="N712"/>
    </row>
    <row r="713" spans="3:14" x14ac:dyDescent="0.25">
      <c r="C713"/>
      <c r="D713"/>
      <c r="E713"/>
      <c r="F713"/>
      <c r="G713"/>
      <c r="H713"/>
      <c r="I713" s="11"/>
      <c r="J713" s="11"/>
      <c r="K713"/>
      <c r="L713"/>
      <c r="M713"/>
      <c r="N713"/>
    </row>
    <row r="714" spans="3:14" x14ac:dyDescent="0.25">
      <c r="C714"/>
      <c r="D714"/>
      <c r="E714"/>
      <c r="F714"/>
      <c r="G714"/>
      <c r="H714"/>
      <c r="I714" s="11"/>
      <c r="J714" s="11"/>
      <c r="K714"/>
      <c r="L714"/>
      <c r="M714"/>
      <c r="N714"/>
    </row>
    <row r="715" spans="3:14" x14ac:dyDescent="0.25">
      <c r="C715"/>
      <c r="D715"/>
      <c r="E715"/>
      <c r="F715"/>
      <c r="G715"/>
      <c r="H715"/>
      <c r="I715" s="11"/>
      <c r="J715" s="11"/>
      <c r="K715"/>
      <c r="L715"/>
      <c r="M715"/>
      <c r="N715"/>
    </row>
    <row r="716" spans="3:14" x14ac:dyDescent="0.25">
      <c r="C716"/>
      <c r="D716"/>
      <c r="E716"/>
      <c r="F716"/>
      <c r="G716"/>
      <c r="H716"/>
      <c r="I716" s="11"/>
      <c r="J716" s="11"/>
      <c r="K716"/>
      <c r="L716"/>
      <c r="M716"/>
      <c r="N716"/>
    </row>
    <row r="717" spans="3:14" x14ac:dyDescent="0.25">
      <c r="C717"/>
      <c r="D717"/>
      <c r="E717"/>
      <c r="F717"/>
      <c r="G717"/>
      <c r="H717"/>
      <c r="I717" s="11"/>
      <c r="J717" s="11"/>
      <c r="K717"/>
      <c r="L717"/>
      <c r="M717"/>
      <c r="N717"/>
    </row>
    <row r="718" spans="3:14" x14ac:dyDescent="0.25">
      <c r="C718"/>
      <c r="D718"/>
      <c r="E718"/>
      <c r="F718"/>
      <c r="G718"/>
      <c r="H718"/>
      <c r="I718" s="11"/>
      <c r="J718" s="11"/>
      <c r="K718"/>
      <c r="L718"/>
      <c r="M718"/>
      <c r="N718"/>
    </row>
    <row r="719" spans="3:14" x14ac:dyDescent="0.25">
      <c r="C719"/>
      <c r="D719"/>
      <c r="E719"/>
      <c r="F719"/>
      <c r="G719"/>
      <c r="H719"/>
      <c r="I719" s="11"/>
      <c r="J719" s="11"/>
      <c r="K719"/>
      <c r="L719"/>
      <c r="M719"/>
      <c r="N719"/>
    </row>
    <row r="720" spans="3:14" x14ac:dyDescent="0.25">
      <c r="C720"/>
      <c r="D720"/>
      <c r="E720"/>
      <c r="F720"/>
      <c r="G720"/>
      <c r="H720"/>
      <c r="I720" s="11"/>
      <c r="J720" s="11"/>
      <c r="K720"/>
      <c r="L720"/>
      <c r="M720"/>
      <c r="N720"/>
    </row>
    <row r="721" spans="3:14" x14ac:dyDescent="0.25">
      <c r="C721"/>
      <c r="D721"/>
      <c r="E721"/>
      <c r="F721"/>
      <c r="G721"/>
      <c r="H721"/>
      <c r="I721" s="11"/>
      <c r="J721" s="11"/>
      <c r="K721"/>
      <c r="L721"/>
      <c r="M721"/>
      <c r="N721"/>
    </row>
    <row r="722" spans="3:14" x14ac:dyDescent="0.25">
      <c r="C722"/>
      <c r="D722"/>
      <c r="E722"/>
      <c r="F722"/>
      <c r="G722"/>
      <c r="H722"/>
      <c r="I722" s="11"/>
      <c r="J722" s="11"/>
      <c r="K722"/>
      <c r="L722"/>
      <c r="M722"/>
      <c r="N722"/>
    </row>
    <row r="723" spans="3:14" x14ac:dyDescent="0.25">
      <c r="C723"/>
      <c r="D723"/>
      <c r="E723"/>
      <c r="F723"/>
      <c r="G723"/>
      <c r="H723"/>
      <c r="I723" s="11"/>
      <c r="J723" s="11"/>
      <c r="K723"/>
      <c r="L723"/>
      <c r="M723"/>
      <c r="N723"/>
    </row>
    <row r="724" spans="3:14" x14ac:dyDescent="0.25">
      <c r="C724"/>
      <c r="D724"/>
      <c r="E724"/>
      <c r="F724"/>
      <c r="G724"/>
      <c r="H724"/>
      <c r="I724" s="11"/>
      <c r="J724" s="11"/>
      <c r="K724"/>
      <c r="L724"/>
      <c r="M724"/>
      <c r="N724"/>
    </row>
    <row r="725" spans="3:14" x14ac:dyDescent="0.25">
      <c r="C725"/>
      <c r="D725"/>
      <c r="E725"/>
      <c r="F725"/>
      <c r="G725"/>
      <c r="H725"/>
      <c r="I725" s="11"/>
      <c r="J725" s="11"/>
      <c r="K725"/>
      <c r="L725"/>
      <c r="M725"/>
      <c r="N725"/>
    </row>
    <row r="726" spans="3:14" x14ac:dyDescent="0.25">
      <c r="C726"/>
      <c r="D726"/>
      <c r="E726"/>
      <c r="F726"/>
      <c r="G726"/>
      <c r="H726"/>
      <c r="I726" s="11"/>
      <c r="J726" s="11"/>
      <c r="K726"/>
      <c r="L726"/>
      <c r="M726"/>
      <c r="N726"/>
    </row>
    <row r="727" spans="3:14" x14ac:dyDescent="0.25">
      <c r="C727"/>
      <c r="D727"/>
      <c r="E727"/>
      <c r="F727"/>
      <c r="G727"/>
      <c r="H727"/>
      <c r="I727" s="11"/>
      <c r="J727" s="11"/>
      <c r="K727"/>
      <c r="L727"/>
      <c r="M727"/>
      <c r="N727"/>
    </row>
    <row r="728" spans="3:14" x14ac:dyDescent="0.25">
      <c r="C728"/>
      <c r="D728"/>
      <c r="E728"/>
      <c r="F728"/>
      <c r="G728"/>
      <c r="H728"/>
      <c r="I728" s="11"/>
      <c r="J728" s="11"/>
      <c r="K728"/>
      <c r="L728"/>
      <c r="M728"/>
      <c r="N728"/>
    </row>
    <row r="729" spans="3:14" x14ac:dyDescent="0.25">
      <c r="C729"/>
      <c r="D729"/>
      <c r="E729"/>
      <c r="F729"/>
      <c r="G729"/>
      <c r="H729"/>
      <c r="I729" s="11"/>
      <c r="J729" s="11"/>
      <c r="K729"/>
      <c r="L729"/>
      <c r="M729"/>
      <c r="N729"/>
    </row>
    <row r="730" spans="3:14" x14ac:dyDescent="0.25">
      <c r="C730"/>
      <c r="D730"/>
      <c r="E730"/>
      <c r="F730"/>
      <c r="G730"/>
      <c r="H730"/>
      <c r="I730" s="11"/>
      <c r="J730" s="11"/>
      <c r="K730"/>
      <c r="L730"/>
      <c r="M730"/>
      <c r="N730"/>
    </row>
    <row r="731" spans="3:14" x14ac:dyDescent="0.25">
      <c r="C731"/>
      <c r="D731"/>
      <c r="E731"/>
      <c r="F731"/>
      <c r="G731"/>
      <c r="H731"/>
      <c r="I731" s="11"/>
      <c r="J731" s="11"/>
      <c r="K731"/>
      <c r="L731"/>
      <c r="M731"/>
      <c r="N731"/>
    </row>
    <row r="732" spans="3:14" x14ac:dyDescent="0.25">
      <c r="C732"/>
      <c r="D732"/>
      <c r="E732"/>
      <c r="F732"/>
      <c r="G732"/>
      <c r="H732"/>
      <c r="I732" s="11"/>
      <c r="J732" s="11"/>
      <c r="K732"/>
      <c r="L732"/>
      <c r="M732"/>
      <c r="N732"/>
    </row>
    <row r="733" spans="3:14" x14ac:dyDescent="0.25">
      <c r="C733"/>
      <c r="D733"/>
      <c r="E733"/>
      <c r="F733"/>
      <c r="G733"/>
      <c r="H733"/>
      <c r="I733" s="11"/>
      <c r="J733" s="11"/>
      <c r="K733"/>
      <c r="L733"/>
      <c r="M733"/>
      <c r="N733"/>
    </row>
    <row r="734" spans="3:14" x14ac:dyDescent="0.25">
      <c r="C734"/>
      <c r="D734"/>
      <c r="E734"/>
      <c r="F734"/>
      <c r="G734"/>
      <c r="H734"/>
      <c r="I734" s="11"/>
      <c r="J734" s="11"/>
      <c r="K734"/>
      <c r="L734"/>
      <c r="M734"/>
      <c r="N734"/>
    </row>
    <row r="735" spans="3:14" x14ac:dyDescent="0.25">
      <c r="C735"/>
      <c r="D735"/>
      <c r="E735"/>
      <c r="F735"/>
      <c r="G735"/>
      <c r="H735"/>
      <c r="I735" s="11"/>
      <c r="J735" s="11"/>
      <c r="K735"/>
      <c r="L735"/>
      <c r="M735"/>
      <c r="N735"/>
    </row>
    <row r="736" spans="3:14" x14ac:dyDescent="0.25">
      <c r="C736"/>
      <c r="D736"/>
      <c r="E736"/>
      <c r="F736"/>
      <c r="G736"/>
      <c r="H736"/>
      <c r="I736" s="11"/>
      <c r="J736" s="11"/>
      <c r="K736"/>
      <c r="L736"/>
      <c r="M736"/>
      <c r="N736"/>
    </row>
    <row r="737" spans="3:14" x14ac:dyDescent="0.25">
      <c r="C737"/>
      <c r="D737"/>
      <c r="E737"/>
      <c r="F737"/>
      <c r="G737"/>
      <c r="H737"/>
      <c r="I737" s="11"/>
      <c r="J737" s="11"/>
      <c r="K737"/>
      <c r="L737"/>
      <c r="M737"/>
      <c r="N737"/>
    </row>
    <row r="738" spans="3:14" x14ac:dyDescent="0.25">
      <c r="C738"/>
      <c r="D738"/>
      <c r="E738"/>
      <c r="F738"/>
      <c r="G738"/>
      <c r="H738"/>
      <c r="I738" s="11"/>
      <c r="J738" s="11"/>
      <c r="K738"/>
      <c r="L738"/>
      <c r="M738"/>
      <c r="N738"/>
    </row>
    <row r="739" spans="3:14" x14ac:dyDescent="0.25">
      <c r="C739"/>
      <c r="D739"/>
      <c r="E739"/>
      <c r="F739"/>
      <c r="G739"/>
      <c r="H739"/>
      <c r="I739" s="11"/>
      <c r="J739" s="11"/>
      <c r="K739"/>
      <c r="L739"/>
      <c r="M739"/>
      <c r="N739"/>
    </row>
    <row r="740" spans="3:14" x14ac:dyDescent="0.25">
      <c r="C740"/>
      <c r="D740"/>
      <c r="E740"/>
      <c r="F740"/>
      <c r="G740"/>
      <c r="H740"/>
      <c r="I740" s="11"/>
      <c r="J740" s="11"/>
      <c r="K740"/>
      <c r="L740"/>
      <c r="M740"/>
      <c r="N740"/>
    </row>
    <row r="741" spans="3:14" x14ac:dyDescent="0.25">
      <c r="C741"/>
      <c r="D741"/>
      <c r="E741"/>
      <c r="F741"/>
      <c r="G741"/>
      <c r="H741"/>
      <c r="I741" s="11"/>
      <c r="J741" s="11"/>
      <c r="K741"/>
      <c r="L741"/>
      <c r="M741"/>
      <c r="N741"/>
    </row>
    <row r="742" spans="3:14" x14ac:dyDescent="0.25">
      <c r="C742"/>
      <c r="D742"/>
      <c r="E742"/>
      <c r="F742"/>
      <c r="G742"/>
      <c r="H742"/>
      <c r="I742" s="11"/>
      <c r="J742" s="11"/>
      <c r="K742"/>
      <c r="L742"/>
      <c r="M742"/>
      <c r="N742"/>
    </row>
    <row r="743" spans="3:14" x14ac:dyDescent="0.25">
      <c r="C743"/>
      <c r="D743"/>
      <c r="E743"/>
      <c r="F743"/>
      <c r="G743"/>
      <c r="H743"/>
      <c r="I743" s="11"/>
      <c r="J743" s="11"/>
      <c r="K743"/>
      <c r="L743"/>
      <c r="M743"/>
      <c r="N743"/>
    </row>
    <row r="744" spans="3:14" x14ac:dyDescent="0.25">
      <c r="C744"/>
      <c r="D744"/>
      <c r="E744"/>
      <c r="F744"/>
      <c r="G744"/>
      <c r="H744"/>
      <c r="I744" s="11"/>
      <c r="J744" s="11"/>
      <c r="K744"/>
      <c r="L744"/>
      <c r="M744"/>
      <c r="N744"/>
    </row>
    <row r="745" spans="3:14" x14ac:dyDescent="0.25">
      <c r="C745"/>
      <c r="D745"/>
      <c r="E745"/>
      <c r="F745"/>
      <c r="G745"/>
      <c r="H745"/>
      <c r="I745" s="11"/>
      <c r="J745" s="11"/>
      <c r="K745"/>
      <c r="L745"/>
      <c r="M745"/>
      <c r="N745"/>
    </row>
    <row r="746" spans="3:14" x14ac:dyDescent="0.25">
      <c r="C746"/>
      <c r="D746"/>
      <c r="E746"/>
      <c r="F746"/>
      <c r="G746"/>
      <c r="H746"/>
      <c r="I746" s="11"/>
      <c r="J746" s="11"/>
      <c r="K746"/>
      <c r="L746"/>
      <c r="M746"/>
      <c r="N746"/>
    </row>
    <row r="747" spans="3:14" x14ac:dyDescent="0.25">
      <c r="C747"/>
      <c r="D747"/>
      <c r="E747"/>
      <c r="F747"/>
      <c r="G747"/>
      <c r="H747"/>
      <c r="I747" s="11"/>
      <c r="J747" s="11"/>
      <c r="K747"/>
      <c r="L747"/>
      <c r="M747"/>
      <c r="N747"/>
    </row>
    <row r="748" spans="3:14" x14ac:dyDescent="0.25">
      <c r="C748"/>
      <c r="D748"/>
      <c r="E748"/>
      <c r="F748"/>
      <c r="G748"/>
      <c r="H748"/>
      <c r="I748" s="11"/>
      <c r="J748" s="11"/>
      <c r="K748"/>
      <c r="L748"/>
      <c r="M748"/>
      <c r="N748"/>
    </row>
    <row r="749" spans="3:14" x14ac:dyDescent="0.25">
      <c r="C749"/>
      <c r="D749"/>
      <c r="E749"/>
      <c r="F749"/>
      <c r="G749"/>
      <c r="H749"/>
      <c r="I749" s="11"/>
      <c r="J749" s="11"/>
      <c r="K749"/>
      <c r="L749"/>
      <c r="M749"/>
      <c r="N749"/>
    </row>
    <row r="750" spans="3:14" x14ac:dyDescent="0.25">
      <c r="C750"/>
      <c r="D750"/>
      <c r="E750"/>
      <c r="F750"/>
      <c r="G750"/>
      <c r="H750"/>
      <c r="I750" s="11"/>
      <c r="J750" s="11"/>
      <c r="K750"/>
      <c r="L750"/>
      <c r="M750"/>
      <c r="N750"/>
    </row>
    <row r="751" spans="3:14" x14ac:dyDescent="0.25">
      <c r="C751"/>
      <c r="D751"/>
      <c r="E751"/>
      <c r="F751"/>
      <c r="G751"/>
      <c r="H751"/>
      <c r="I751" s="11"/>
      <c r="J751" s="11"/>
      <c r="K751"/>
      <c r="L751"/>
      <c r="M751"/>
      <c r="N751"/>
    </row>
    <row r="752" spans="3:14" x14ac:dyDescent="0.25">
      <c r="C752"/>
      <c r="D752"/>
      <c r="E752"/>
      <c r="F752"/>
      <c r="G752"/>
      <c r="H752"/>
      <c r="I752" s="11"/>
      <c r="J752" s="11"/>
      <c r="K752"/>
      <c r="L752"/>
      <c r="M752"/>
      <c r="N752"/>
    </row>
    <row r="753" spans="3:14" x14ac:dyDescent="0.25">
      <c r="C753"/>
      <c r="D753"/>
      <c r="E753"/>
      <c r="F753"/>
      <c r="G753"/>
      <c r="H753"/>
      <c r="I753" s="11"/>
      <c r="J753" s="11"/>
      <c r="K753"/>
      <c r="L753"/>
      <c r="M753"/>
      <c r="N753"/>
    </row>
    <row r="754" spans="3:14" x14ac:dyDescent="0.25">
      <c r="C754"/>
      <c r="D754"/>
      <c r="E754"/>
      <c r="F754"/>
      <c r="G754"/>
      <c r="H754"/>
      <c r="I754" s="11"/>
      <c r="J754" s="11"/>
      <c r="K754"/>
      <c r="L754"/>
      <c r="M754"/>
      <c r="N754"/>
    </row>
    <row r="755" spans="3:14" x14ac:dyDescent="0.25">
      <c r="C755"/>
      <c r="D755"/>
      <c r="E755"/>
      <c r="F755"/>
      <c r="G755"/>
      <c r="H755"/>
      <c r="I755" s="11"/>
      <c r="J755" s="11"/>
      <c r="K755"/>
      <c r="L755"/>
      <c r="M755"/>
      <c r="N755"/>
    </row>
    <row r="756" spans="3:14" x14ac:dyDescent="0.25">
      <c r="C756"/>
      <c r="D756"/>
      <c r="E756"/>
      <c r="F756"/>
      <c r="G756"/>
      <c r="H756"/>
      <c r="I756" s="11"/>
      <c r="J756" s="11"/>
      <c r="K756"/>
      <c r="L756"/>
      <c r="M756"/>
      <c r="N756"/>
    </row>
    <row r="757" spans="3:14" x14ac:dyDescent="0.25">
      <c r="C757"/>
      <c r="D757"/>
      <c r="E757"/>
      <c r="F757"/>
      <c r="G757"/>
      <c r="H757"/>
      <c r="I757" s="11"/>
      <c r="J757" s="11"/>
      <c r="K757"/>
      <c r="L757"/>
      <c r="M757"/>
      <c r="N757"/>
    </row>
    <row r="758" spans="3:14" x14ac:dyDescent="0.25">
      <c r="C758"/>
      <c r="D758"/>
      <c r="E758"/>
      <c r="F758"/>
      <c r="G758"/>
      <c r="H758"/>
      <c r="I758" s="11"/>
      <c r="J758" s="11"/>
      <c r="K758"/>
      <c r="L758"/>
      <c r="M758"/>
      <c r="N758"/>
    </row>
    <row r="759" spans="3:14" x14ac:dyDescent="0.25">
      <c r="C759"/>
      <c r="D759"/>
      <c r="E759"/>
      <c r="F759"/>
      <c r="G759"/>
      <c r="H759"/>
      <c r="I759" s="11"/>
      <c r="J759" s="11"/>
      <c r="K759"/>
      <c r="L759"/>
      <c r="M759"/>
      <c r="N759"/>
    </row>
    <row r="760" spans="3:14" x14ac:dyDescent="0.25">
      <c r="C760"/>
      <c r="D760"/>
      <c r="E760"/>
      <c r="F760"/>
      <c r="G760"/>
      <c r="H760"/>
      <c r="I760" s="11"/>
      <c r="J760" s="11"/>
      <c r="K760"/>
      <c r="L760"/>
      <c r="M760"/>
      <c r="N760"/>
    </row>
    <row r="761" spans="3:14" x14ac:dyDescent="0.25">
      <c r="C761"/>
      <c r="D761"/>
      <c r="E761"/>
      <c r="F761"/>
      <c r="G761"/>
      <c r="H761"/>
      <c r="I761" s="11"/>
      <c r="J761" s="11"/>
      <c r="K761"/>
      <c r="L761"/>
      <c r="M761"/>
      <c r="N761"/>
    </row>
    <row r="762" spans="3:14" x14ac:dyDescent="0.25">
      <c r="C762"/>
      <c r="D762"/>
      <c r="E762"/>
      <c r="F762"/>
      <c r="G762"/>
      <c r="H762"/>
      <c r="I762" s="11"/>
      <c r="J762" s="11"/>
      <c r="K762"/>
      <c r="L762"/>
      <c r="M762"/>
      <c r="N762"/>
    </row>
    <row r="763" spans="3:14" x14ac:dyDescent="0.25">
      <c r="C763"/>
      <c r="D763"/>
      <c r="E763"/>
      <c r="F763"/>
      <c r="G763"/>
      <c r="H763"/>
      <c r="I763" s="11"/>
      <c r="J763" s="11"/>
      <c r="K763"/>
      <c r="L763"/>
      <c r="M763"/>
      <c r="N763"/>
    </row>
    <row r="764" spans="3:14" x14ac:dyDescent="0.25">
      <c r="C764"/>
      <c r="D764"/>
      <c r="E764"/>
      <c r="F764"/>
      <c r="G764"/>
      <c r="H764"/>
      <c r="I764" s="11"/>
      <c r="J764" s="11"/>
      <c r="K764"/>
      <c r="L764"/>
      <c r="M764"/>
      <c r="N764"/>
    </row>
    <row r="765" spans="3:14" x14ac:dyDescent="0.25">
      <c r="C765"/>
      <c r="D765"/>
      <c r="E765"/>
      <c r="F765"/>
      <c r="G765"/>
      <c r="H765"/>
      <c r="I765" s="11"/>
      <c r="J765" s="11"/>
      <c r="K765"/>
      <c r="L765"/>
      <c r="M765"/>
      <c r="N765"/>
    </row>
    <row r="766" spans="3:14" x14ac:dyDescent="0.25">
      <c r="C766"/>
      <c r="D766"/>
      <c r="E766"/>
      <c r="F766"/>
      <c r="G766"/>
      <c r="H766"/>
      <c r="I766" s="11"/>
      <c r="J766" s="11"/>
      <c r="K766"/>
      <c r="L766"/>
      <c r="M766"/>
      <c r="N766"/>
    </row>
    <row r="767" spans="3:14" x14ac:dyDescent="0.25">
      <c r="C767"/>
      <c r="D767"/>
      <c r="E767"/>
      <c r="F767"/>
      <c r="G767"/>
      <c r="H767"/>
      <c r="I767" s="11"/>
      <c r="J767" s="11"/>
      <c r="K767"/>
      <c r="L767"/>
      <c r="M767"/>
      <c r="N767"/>
    </row>
    <row r="768" spans="3:14" x14ac:dyDescent="0.25">
      <c r="C768"/>
      <c r="D768"/>
      <c r="E768"/>
      <c r="F768"/>
      <c r="G768"/>
      <c r="H768"/>
      <c r="I768" s="11"/>
      <c r="J768" s="11"/>
      <c r="K768"/>
      <c r="L768"/>
      <c r="M768"/>
      <c r="N768"/>
    </row>
    <row r="769" spans="3:14" x14ac:dyDescent="0.25">
      <c r="C769"/>
      <c r="D769"/>
      <c r="E769"/>
      <c r="F769"/>
      <c r="G769"/>
      <c r="H769"/>
      <c r="I769" s="11"/>
      <c r="J769" s="11"/>
      <c r="K769"/>
      <c r="L769"/>
      <c r="M769"/>
      <c r="N769"/>
    </row>
    <row r="770" spans="3:14" x14ac:dyDescent="0.25">
      <c r="C770"/>
      <c r="D770"/>
      <c r="E770"/>
      <c r="F770"/>
      <c r="G770"/>
      <c r="H770"/>
      <c r="I770" s="11"/>
      <c r="J770" s="11"/>
      <c r="K770"/>
      <c r="L770"/>
      <c r="M770"/>
      <c r="N770"/>
    </row>
    <row r="771" spans="3:14" x14ac:dyDescent="0.25">
      <c r="C771"/>
      <c r="D771"/>
      <c r="E771"/>
      <c r="F771"/>
      <c r="G771"/>
      <c r="H771"/>
      <c r="I771" s="11"/>
      <c r="J771" s="11"/>
      <c r="K771"/>
      <c r="L771"/>
      <c r="M771"/>
      <c r="N771"/>
    </row>
    <row r="772" spans="3:14" x14ac:dyDescent="0.25">
      <c r="C772"/>
      <c r="D772"/>
      <c r="E772"/>
      <c r="F772"/>
      <c r="G772"/>
      <c r="H772"/>
      <c r="I772" s="11"/>
      <c r="J772" s="11"/>
      <c r="K772"/>
      <c r="L772"/>
      <c r="M772"/>
      <c r="N772"/>
    </row>
    <row r="773" spans="3:14" x14ac:dyDescent="0.25">
      <c r="C773"/>
      <c r="D773"/>
      <c r="E773"/>
      <c r="F773"/>
      <c r="G773"/>
      <c r="H773"/>
      <c r="I773" s="11"/>
      <c r="J773" s="11"/>
      <c r="K773"/>
      <c r="L773"/>
      <c r="M773"/>
      <c r="N773"/>
    </row>
    <row r="774" spans="3:14" x14ac:dyDescent="0.25">
      <c r="C774"/>
      <c r="D774"/>
      <c r="E774"/>
      <c r="F774"/>
      <c r="G774"/>
      <c r="H774"/>
      <c r="I774" s="11"/>
      <c r="J774" s="11"/>
      <c r="K774"/>
      <c r="L774"/>
      <c r="M774"/>
      <c r="N774"/>
    </row>
    <row r="775" spans="3:14" x14ac:dyDescent="0.25">
      <c r="C775"/>
      <c r="D775"/>
      <c r="E775"/>
      <c r="F775"/>
      <c r="G775"/>
      <c r="H775"/>
      <c r="I775" s="11"/>
      <c r="J775" s="11"/>
      <c r="K775"/>
      <c r="L775"/>
      <c r="M775"/>
      <c r="N775"/>
    </row>
    <row r="776" spans="3:14" x14ac:dyDescent="0.25">
      <c r="C776"/>
      <c r="D776"/>
      <c r="E776"/>
      <c r="F776"/>
      <c r="G776"/>
      <c r="H776"/>
      <c r="I776" s="11"/>
      <c r="J776" s="11"/>
      <c r="K776"/>
      <c r="L776"/>
      <c r="M776"/>
      <c r="N776"/>
    </row>
    <row r="777" spans="3:14" x14ac:dyDescent="0.25">
      <c r="C777"/>
      <c r="D777"/>
      <c r="E777"/>
      <c r="F777"/>
      <c r="G777"/>
      <c r="H777"/>
      <c r="I777" s="11"/>
      <c r="J777" s="11"/>
      <c r="K777"/>
      <c r="L777"/>
      <c r="M777"/>
      <c r="N777"/>
    </row>
    <row r="778" spans="3:14" x14ac:dyDescent="0.25">
      <c r="C778"/>
      <c r="D778"/>
      <c r="E778"/>
      <c r="F778"/>
      <c r="G778"/>
      <c r="H778"/>
      <c r="I778" s="11"/>
      <c r="J778" s="11"/>
      <c r="K778"/>
      <c r="L778"/>
      <c r="M778"/>
      <c r="N778"/>
    </row>
    <row r="779" spans="3:14" x14ac:dyDescent="0.25">
      <c r="C779"/>
      <c r="D779"/>
      <c r="E779"/>
      <c r="F779"/>
      <c r="G779"/>
      <c r="H779"/>
      <c r="I779" s="11"/>
      <c r="J779" s="11"/>
      <c r="K779"/>
      <c r="L779"/>
      <c r="M779"/>
      <c r="N779"/>
    </row>
    <row r="780" spans="3:14" x14ac:dyDescent="0.25">
      <c r="C780"/>
      <c r="D780"/>
      <c r="E780"/>
      <c r="F780"/>
      <c r="G780"/>
      <c r="H780"/>
      <c r="I780" s="11"/>
      <c r="J780" s="11"/>
      <c r="K780"/>
      <c r="L780"/>
      <c r="M780"/>
      <c r="N780"/>
    </row>
    <row r="781" spans="3:14" x14ac:dyDescent="0.25">
      <c r="C781"/>
      <c r="D781"/>
      <c r="E781"/>
      <c r="F781"/>
      <c r="G781"/>
      <c r="H781"/>
      <c r="I781" s="11"/>
      <c r="J781" s="11"/>
      <c r="K781"/>
      <c r="L781"/>
      <c r="M781"/>
      <c r="N781"/>
    </row>
    <row r="782" spans="3:14" x14ac:dyDescent="0.25">
      <c r="C782"/>
      <c r="D782"/>
      <c r="E782"/>
      <c r="F782"/>
      <c r="G782"/>
      <c r="H782"/>
      <c r="I782" s="11"/>
      <c r="J782" s="11"/>
      <c r="K782"/>
      <c r="L782"/>
      <c r="M782"/>
      <c r="N782"/>
    </row>
    <row r="783" spans="3:14" x14ac:dyDescent="0.25">
      <c r="C783"/>
      <c r="D783"/>
      <c r="E783"/>
      <c r="F783"/>
      <c r="G783"/>
      <c r="H783"/>
      <c r="I783" s="11"/>
      <c r="J783" s="11"/>
      <c r="K783"/>
      <c r="L783"/>
      <c r="M783"/>
      <c r="N783"/>
    </row>
    <row r="784" spans="3:14" x14ac:dyDescent="0.25">
      <c r="C784"/>
      <c r="D784"/>
      <c r="E784"/>
      <c r="F784"/>
      <c r="G784"/>
      <c r="H784"/>
      <c r="I784" s="11"/>
      <c r="J784" s="11"/>
      <c r="K784"/>
      <c r="L784"/>
      <c r="M784"/>
      <c r="N784"/>
    </row>
    <row r="785" spans="3:14" x14ac:dyDescent="0.25">
      <c r="C785"/>
      <c r="D785"/>
      <c r="E785"/>
      <c r="F785"/>
      <c r="G785"/>
      <c r="H785"/>
      <c r="I785" s="11"/>
      <c r="J785" s="11"/>
      <c r="K785"/>
      <c r="L785"/>
      <c r="M785"/>
      <c r="N785"/>
    </row>
    <row r="786" spans="3:14" x14ac:dyDescent="0.25">
      <c r="C786"/>
      <c r="D786"/>
      <c r="E786"/>
      <c r="F786"/>
      <c r="G786"/>
      <c r="H786"/>
      <c r="I786" s="11"/>
      <c r="J786" s="11"/>
      <c r="K786"/>
      <c r="L786"/>
      <c r="M786"/>
      <c r="N786"/>
    </row>
    <row r="787" spans="3:14" x14ac:dyDescent="0.25">
      <c r="C787"/>
      <c r="D787"/>
      <c r="E787"/>
      <c r="F787"/>
      <c r="G787"/>
      <c r="H787"/>
      <c r="I787" s="11"/>
      <c r="J787" s="11"/>
      <c r="K787"/>
      <c r="L787"/>
      <c r="M787"/>
      <c r="N787"/>
    </row>
    <row r="788" spans="3:14" x14ac:dyDescent="0.25">
      <c r="C788"/>
      <c r="D788"/>
      <c r="E788"/>
      <c r="F788"/>
      <c r="G788"/>
      <c r="H788"/>
      <c r="I788" s="11"/>
      <c r="J788" s="11"/>
      <c r="K788"/>
      <c r="L788"/>
      <c r="M788"/>
      <c r="N788"/>
    </row>
    <row r="789" spans="3:14" x14ac:dyDescent="0.25">
      <c r="C789"/>
      <c r="D789"/>
      <c r="E789"/>
      <c r="F789"/>
      <c r="G789"/>
      <c r="H789"/>
      <c r="I789" s="11"/>
      <c r="J789" s="11"/>
      <c r="K789"/>
      <c r="L789"/>
      <c r="M789"/>
      <c r="N789"/>
    </row>
    <row r="790" spans="3:14" x14ac:dyDescent="0.25">
      <c r="C790"/>
      <c r="D790"/>
      <c r="E790"/>
      <c r="F790"/>
      <c r="G790"/>
      <c r="H790"/>
      <c r="I790" s="11"/>
      <c r="J790" s="11"/>
      <c r="K790"/>
      <c r="L790"/>
      <c r="M790"/>
      <c r="N790"/>
    </row>
    <row r="791" spans="3:14" x14ac:dyDescent="0.25">
      <c r="C791"/>
      <c r="D791"/>
      <c r="E791"/>
      <c r="F791"/>
      <c r="G791"/>
      <c r="H791"/>
      <c r="I791" s="11"/>
      <c r="J791" s="11"/>
      <c r="K791"/>
      <c r="L791"/>
      <c r="M791"/>
      <c r="N791"/>
    </row>
    <row r="792" spans="3:14" x14ac:dyDescent="0.25">
      <c r="C792"/>
      <c r="D792"/>
      <c r="E792"/>
      <c r="F792"/>
      <c r="G792"/>
      <c r="H792"/>
      <c r="I792" s="11"/>
      <c r="J792" s="11"/>
      <c r="K792"/>
      <c r="L792"/>
      <c r="M792"/>
      <c r="N792"/>
    </row>
    <row r="793" spans="3:14" x14ac:dyDescent="0.25">
      <c r="C793"/>
      <c r="D793"/>
      <c r="E793"/>
      <c r="F793"/>
      <c r="G793"/>
      <c r="H793"/>
      <c r="I793" s="11"/>
      <c r="J793" s="11"/>
      <c r="K793"/>
      <c r="L793"/>
      <c r="M793"/>
      <c r="N793"/>
    </row>
    <row r="794" spans="3:14" x14ac:dyDescent="0.25">
      <c r="C794"/>
      <c r="D794"/>
      <c r="E794"/>
      <c r="F794"/>
      <c r="G794"/>
      <c r="H794"/>
      <c r="I794" s="11"/>
      <c r="J794" s="11"/>
      <c r="K794"/>
      <c r="L794"/>
      <c r="M794"/>
      <c r="N794"/>
    </row>
    <row r="795" spans="3:14" x14ac:dyDescent="0.25">
      <c r="C795"/>
      <c r="D795"/>
      <c r="E795"/>
      <c r="F795"/>
      <c r="G795"/>
      <c r="H795"/>
      <c r="I795" s="11"/>
      <c r="J795" s="11"/>
      <c r="K795"/>
      <c r="L795"/>
      <c r="M795"/>
      <c r="N795"/>
    </row>
    <row r="796" spans="3:14" x14ac:dyDescent="0.25">
      <c r="C796"/>
      <c r="D796"/>
      <c r="E796"/>
      <c r="F796"/>
      <c r="G796"/>
      <c r="H796"/>
      <c r="I796" s="11"/>
      <c r="J796" s="11"/>
      <c r="K796"/>
      <c r="L796"/>
      <c r="M796"/>
      <c r="N796"/>
    </row>
    <row r="797" spans="3:14" x14ac:dyDescent="0.25">
      <c r="C797"/>
      <c r="D797"/>
      <c r="E797"/>
      <c r="F797"/>
      <c r="G797"/>
      <c r="H797"/>
      <c r="I797" s="11"/>
      <c r="J797" s="11"/>
      <c r="K797"/>
      <c r="L797"/>
      <c r="M797"/>
      <c r="N797"/>
    </row>
    <row r="798" spans="3:14" x14ac:dyDescent="0.25">
      <c r="C798"/>
      <c r="D798"/>
      <c r="E798"/>
      <c r="F798"/>
      <c r="G798"/>
      <c r="H798"/>
      <c r="I798" s="11"/>
      <c r="J798" s="11"/>
      <c r="K798"/>
      <c r="L798"/>
      <c r="M798"/>
      <c r="N798"/>
    </row>
    <row r="799" spans="3:14" x14ac:dyDescent="0.25">
      <c r="C799"/>
      <c r="D799"/>
      <c r="E799"/>
      <c r="F799"/>
      <c r="G799"/>
      <c r="H799"/>
      <c r="I799" s="11"/>
      <c r="J799" s="11"/>
      <c r="K799"/>
      <c r="L799"/>
      <c r="M799"/>
      <c r="N799"/>
    </row>
    <row r="800" spans="3:14" x14ac:dyDescent="0.25">
      <c r="C800"/>
      <c r="D800"/>
      <c r="E800"/>
      <c r="F800"/>
      <c r="G800"/>
      <c r="H800"/>
      <c r="I800" s="11"/>
      <c r="J800" s="11"/>
      <c r="K800"/>
      <c r="L800"/>
      <c r="M800"/>
      <c r="N800"/>
    </row>
    <row r="801" spans="3:14" x14ac:dyDescent="0.25">
      <c r="C801"/>
      <c r="D801"/>
      <c r="E801"/>
      <c r="F801"/>
      <c r="G801"/>
      <c r="H801"/>
      <c r="I801" s="11"/>
      <c r="J801" s="11"/>
      <c r="K801"/>
      <c r="L801"/>
      <c r="M801"/>
      <c r="N801"/>
    </row>
    <row r="802" spans="3:14" x14ac:dyDescent="0.25">
      <c r="C802"/>
      <c r="D802"/>
      <c r="E802"/>
      <c r="F802"/>
      <c r="G802"/>
      <c r="H802"/>
      <c r="I802" s="11"/>
      <c r="J802" s="11"/>
      <c r="K802"/>
      <c r="L802"/>
      <c r="M802"/>
      <c r="N802"/>
    </row>
    <row r="803" spans="3:14" x14ac:dyDescent="0.25">
      <c r="C803"/>
      <c r="D803"/>
      <c r="E803"/>
      <c r="F803"/>
      <c r="G803"/>
      <c r="H803"/>
      <c r="I803" s="11"/>
      <c r="J803" s="11"/>
      <c r="K803"/>
      <c r="L803"/>
      <c r="M803"/>
      <c r="N803"/>
    </row>
    <row r="804" spans="3:14" x14ac:dyDescent="0.25">
      <c r="C804"/>
      <c r="D804"/>
      <c r="E804"/>
      <c r="F804"/>
      <c r="G804"/>
      <c r="H804"/>
      <c r="I804" s="11"/>
      <c r="J804" s="11"/>
      <c r="K804"/>
      <c r="L804"/>
      <c r="M804"/>
      <c r="N804"/>
    </row>
    <row r="805" spans="3:14" x14ac:dyDescent="0.25">
      <c r="C805"/>
      <c r="D805"/>
      <c r="E805"/>
      <c r="F805"/>
      <c r="G805"/>
      <c r="H805"/>
      <c r="I805" s="11"/>
      <c r="J805" s="11"/>
      <c r="K805"/>
      <c r="L805"/>
      <c r="M805"/>
      <c r="N805"/>
    </row>
    <row r="806" spans="3:14" x14ac:dyDescent="0.25">
      <c r="C806"/>
      <c r="D806"/>
      <c r="E806"/>
      <c r="F806"/>
      <c r="G806"/>
      <c r="H806"/>
      <c r="I806" s="11"/>
      <c r="J806" s="11"/>
      <c r="K806"/>
      <c r="L806"/>
      <c r="M806"/>
      <c r="N806"/>
    </row>
    <row r="807" spans="3:14" x14ac:dyDescent="0.25">
      <c r="C807"/>
      <c r="D807"/>
      <c r="E807"/>
      <c r="F807"/>
      <c r="G807"/>
      <c r="H807"/>
      <c r="I807" s="11"/>
      <c r="J807" s="11"/>
      <c r="K807"/>
      <c r="L807"/>
      <c r="M807"/>
      <c r="N807"/>
    </row>
    <row r="808" spans="3:14" x14ac:dyDescent="0.25">
      <c r="C808"/>
      <c r="D808"/>
      <c r="E808"/>
      <c r="F808"/>
      <c r="G808"/>
      <c r="H808"/>
      <c r="I808" s="11"/>
      <c r="J808" s="11"/>
      <c r="K808"/>
      <c r="L808"/>
      <c r="M808"/>
      <c r="N808"/>
    </row>
    <row r="809" spans="3:14" x14ac:dyDescent="0.25">
      <c r="C809"/>
      <c r="D809"/>
      <c r="E809"/>
      <c r="F809"/>
      <c r="G809"/>
      <c r="H809"/>
      <c r="I809" s="11"/>
      <c r="J809" s="11"/>
      <c r="K809"/>
      <c r="L809"/>
      <c r="M809"/>
      <c r="N809"/>
    </row>
    <row r="810" spans="3:14" x14ac:dyDescent="0.25">
      <c r="C810"/>
      <c r="D810"/>
      <c r="E810"/>
      <c r="F810"/>
      <c r="G810"/>
      <c r="H810"/>
      <c r="I810" s="11"/>
      <c r="J810" s="11"/>
      <c r="K810"/>
      <c r="L810"/>
      <c r="M810"/>
      <c r="N810"/>
    </row>
    <row r="811" spans="3:14" x14ac:dyDescent="0.25">
      <c r="C811"/>
      <c r="D811"/>
      <c r="E811"/>
      <c r="F811"/>
      <c r="G811"/>
      <c r="H811"/>
      <c r="I811" s="11"/>
      <c r="J811" s="11"/>
      <c r="K811"/>
      <c r="L811"/>
      <c r="M811"/>
      <c r="N811"/>
    </row>
    <row r="812" spans="3:14" x14ac:dyDescent="0.25">
      <c r="C812"/>
      <c r="D812"/>
      <c r="E812"/>
      <c r="F812"/>
      <c r="G812"/>
      <c r="H812"/>
      <c r="I812" s="11"/>
      <c r="J812" s="11"/>
      <c r="K812"/>
      <c r="L812"/>
      <c r="M812"/>
      <c r="N812"/>
    </row>
    <row r="813" spans="3:14" x14ac:dyDescent="0.25">
      <c r="C813"/>
      <c r="D813"/>
      <c r="E813"/>
      <c r="F813"/>
      <c r="G813"/>
      <c r="H813"/>
      <c r="I813" s="11"/>
      <c r="J813" s="11"/>
      <c r="K813"/>
      <c r="L813"/>
      <c r="M813"/>
      <c r="N813"/>
    </row>
    <row r="814" spans="3:14" x14ac:dyDescent="0.25">
      <c r="C814"/>
      <c r="D814"/>
      <c r="E814"/>
      <c r="F814"/>
      <c r="G814"/>
      <c r="H814"/>
      <c r="I814" s="11"/>
      <c r="J814" s="11"/>
      <c r="K814"/>
      <c r="L814"/>
      <c r="M814"/>
      <c r="N814"/>
    </row>
    <row r="815" spans="3:14" x14ac:dyDescent="0.25">
      <c r="C815"/>
      <c r="D815"/>
      <c r="E815"/>
      <c r="F815"/>
      <c r="G815"/>
      <c r="H815"/>
      <c r="I815" s="11"/>
      <c r="J815" s="11"/>
      <c r="K815"/>
      <c r="L815"/>
      <c r="M815"/>
      <c r="N815"/>
    </row>
    <row r="816" spans="3:14" x14ac:dyDescent="0.25">
      <c r="C816"/>
      <c r="D816"/>
      <c r="E816"/>
      <c r="F816"/>
      <c r="G816"/>
      <c r="H816"/>
      <c r="I816" s="11"/>
      <c r="J816" s="11"/>
      <c r="K816"/>
      <c r="L816"/>
      <c r="M816"/>
      <c r="N816"/>
    </row>
    <row r="817" spans="3:14" x14ac:dyDescent="0.25">
      <c r="C817"/>
      <c r="D817"/>
      <c r="E817"/>
      <c r="F817"/>
      <c r="G817"/>
      <c r="H817"/>
      <c r="I817" s="11"/>
      <c r="J817" s="11"/>
      <c r="K817"/>
      <c r="L817"/>
      <c r="M817"/>
      <c r="N817"/>
    </row>
    <row r="818" spans="3:14" x14ac:dyDescent="0.25">
      <c r="C818"/>
      <c r="D818"/>
      <c r="E818"/>
      <c r="F818"/>
      <c r="G818"/>
      <c r="H818"/>
      <c r="I818" s="11"/>
      <c r="J818" s="11"/>
      <c r="K818"/>
      <c r="L818"/>
      <c r="M818"/>
      <c r="N818"/>
    </row>
    <row r="819" spans="3:14" x14ac:dyDescent="0.25">
      <c r="C819"/>
      <c r="D819"/>
      <c r="E819"/>
      <c r="F819"/>
      <c r="G819"/>
      <c r="H819"/>
      <c r="I819" s="11"/>
      <c r="J819" s="11"/>
      <c r="K819"/>
      <c r="L819"/>
      <c r="M819"/>
      <c r="N819"/>
    </row>
    <row r="820" spans="3:14" x14ac:dyDescent="0.25">
      <c r="C820"/>
      <c r="D820"/>
      <c r="E820"/>
      <c r="F820"/>
      <c r="G820"/>
      <c r="H820"/>
      <c r="I820" s="11"/>
      <c r="J820" s="11"/>
      <c r="K820"/>
      <c r="L820"/>
      <c r="M820"/>
      <c r="N820"/>
    </row>
    <row r="821" spans="3:14" x14ac:dyDescent="0.25">
      <c r="C821"/>
      <c r="D821"/>
      <c r="E821"/>
      <c r="F821"/>
      <c r="G821"/>
      <c r="H821"/>
      <c r="I821" s="11"/>
      <c r="J821" s="11"/>
      <c r="K821"/>
      <c r="L821"/>
      <c r="M821"/>
      <c r="N821"/>
    </row>
    <row r="822" spans="3:14" x14ac:dyDescent="0.25">
      <c r="C822"/>
      <c r="D822"/>
      <c r="E822"/>
      <c r="F822"/>
      <c r="G822"/>
      <c r="H822"/>
      <c r="I822" s="11"/>
      <c r="J822" s="11"/>
      <c r="K822"/>
      <c r="L822"/>
      <c r="M822"/>
      <c r="N822"/>
    </row>
    <row r="823" spans="3:14" x14ac:dyDescent="0.25">
      <c r="C823"/>
      <c r="D823"/>
      <c r="E823"/>
      <c r="F823"/>
      <c r="G823"/>
      <c r="H823"/>
      <c r="I823" s="11"/>
      <c r="J823" s="11"/>
      <c r="K823"/>
      <c r="L823"/>
      <c r="M823"/>
      <c r="N823"/>
    </row>
    <row r="824" spans="3:14" x14ac:dyDescent="0.25">
      <c r="C824"/>
      <c r="D824"/>
      <c r="E824"/>
      <c r="F824"/>
      <c r="G824"/>
      <c r="H824"/>
      <c r="I824" s="11"/>
      <c r="J824" s="11"/>
      <c r="K824"/>
      <c r="L824"/>
      <c r="M824"/>
      <c r="N824"/>
    </row>
    <row r="825" spans="3:14" x14ac:dyDescent="0.25">
      <c r="C825"/>
      <c r="D825"/>
      <c r="E825"/>
      <c r="F825"/>
      <c r="G825"/>
      <c r="H825"/>
      <c r="I825" s="11"/>
      <c r="J825" s="11"/>
      <c r="K825"/>
      <c r="L825"/>
      <c r="M825"/>
      <c r="N825"/>
    </row>
    <row r="826" spans="3:14" x14ac:dyDescent="0.25">
      <c r="C826"/>
      <c r="D826"/>
      <c r="E826"/>
      <c r="F826"/>
      <c r="G826"/>
      <c r="H826"/>
      <c r="I826" s="11"/>
      <c r="J826" s="11"/>
      <c r="K826"/>
      <c r="L826"/>
      <c r="M826"/>
      <c r="N826"/>
    </row>
    <row r="827" spans="3:14" x14ac:dyDescent="0.25">
      <c r="C827"/>
      <c r="D827"/>
      <c r="E827"/>
      <c r="F827"/>
      <c r="G827"/>
      <c r="H827"/>
      <c r="I827" s="11"/>
      <c r="J827" s="11"/>
      <c r="K827"/>
      <c r="L827"/>
      <c r="M827"/>
      <c r="N827"/>
    </row>
    <row r="828" spans="3:14" x14ac:dyDescent="0.25">
      <c r="C828"/>
      <c r="D828"/>
      <c r="E828"/>
      <c r="F828"/>
      <c r="G828"/>
      <c r="H828"/>
      <c r="I828" s="11"/>
      <c r="J828" s="11"/>
      <c r="K828"/>
      <c r="L828"/>
      <c r="M828"/>
      <c r="N828"/>
    </row>
    <row r="829" spans="3:14" x14ac:dyDescent="0.25">
      <c r="C829"/>
      <c r="D829"/>
      <c r="E829"/>
      <c r="F829"/>
      <c r="G829"/>
      <c r="H829"/>
      <c r="I829" s="11"/>
      <c r="J829" s="11"/>
      <c r="K829"/>
      <c r="L829"/>
      <c r="M829"/>
      <c r="N829"/>
    </row>
    <row r="830" spans="3:14" x14ac:dyDescent="0.25">
      <c r="C830"/>
      <c r="D830"/>
      <c r="E830"/>
      <c r="F830"/>
      <c r="G830"/>
      <c r="H830"/>
      <c r="I830" s="11"/>
      <c r="J830" s="11"/>
      <c r="K830"/>
      <c r="L830"/>
      <c r="M830"/>
      <c r="N830"/>
    </row>
    <row r="831" spans="3:14" x14ac:dyDescent="0.25">
      <c r="C831"/>
      <c r="D831"/>
      <c r="E831"/>
      <c r="F831"/>
      <c r="G831"/>
      <c r="H831"/>
      <c r="I831" s="11"/>
      <c r="J831" s="11"/>
      <c r="K831"/>
      <c r="L831"/>
      <c r="M831"/>
      <c r="N831"/>
    </row>
    <row r="832" spans="3:14" x14ac:dyDescent="0.25">
      <c r="C832"/>
      <c r="D832"/>
      <c r="E832"/>
      <c r="F832"/>
      <c r="G832"/>
      <c r="H832"/>
      <c r="I832" s="11"/>
      <c r="J832" s="11"/>
      <c r="K832"/>
      <c r="L832"/>
      <c r="M832"/>
      <c r="N832"/>
    </row>
    <row r="833" spans="3:14" x14ac:dyDescent="0.25">
      <c r="C833"/>
      <c r="D833"/>
      <c r="E833"/>
      <c r="F833"/>
      <c r="G833"/>
      <c r="H833"/>
      <c r="I833" s="11"/>
      <c r="J833" s="11"/>
      <c r="K833"/>
      <c r="L833"/>
      <c r="M833"/>
      <c r="N833"/>
    </row>
    <row r="834" spans="3:14" x14ac:dyDescent="0.25">
      <c r="C834"/>
      <c r="D834"/>
      <c r="E834"/>
      <c r="F834"/>
      <c r="G834"/>
      <c r="H834"/>
      <c r="I834" s="11"/>
      <c r="J834" s="11"/>
      <c r="K834"/>
      <c r="L834"/>
      <c r="M834"/>
      <c r="N834"/>
    </row>
    <row r="835" spans="3:14" x14ac:dyDescent="0.25">
      <c r="C835"/>
      <c r="D835"/>
      <c r="E835"/>
      <c r="F835"/>
      <c r="G835"/>
      <c r="H835"/>
      <c r="I835" s="11"/>
      <c r="J835" s="11"/>
      <c r="K835"/>
      <c r="L835"/>
      <c r="M835"/>
      <c r="N835"/>
    </row>
    <row r="836" spans="3:14" x14ac:dyDescent="0.25">
      <c r="C836"/>
      <c r="D836"/>
      <c r="E836"/>
      <c r="F836"/>
      <c r="G836"/>
      <c r="H836"/>
      <c r="I836" s="11"/>
      <c r="J836" s="11"/>
      <c r="K836"/>
      <c r="L836"/>
      <c r="M836"/>
      <c r="N836"/>
    </row>
    <row r="837" spans="3:14" x14ac:dyDescent="0.25">
      <c r="C837"/>
      <c r="D837"/>
      <c r="E837"/>
      <c r="F837"/>
      <c r="G837"/>
      <c r="H837"/>
      <c r="I837" s="11"/>
      <c r="J837" s="11"/>
      <c r="K837"/>
      <c r="L837"/>
      <c r="M837"/>
      <c r="N837"/>
    </row>
    <row r="838" spans="3:14" x14ac:dyDescent="0.25">
      <c r="C838"/>
      <c r="D838"/>
      <c r="E838"/>
      <c r="F838"/>
      <c r="G838"/>
      <c r="H838"/>
      <c r="I838" s="11"/>
      <c r="J838" s="11"/>
      <c r="K838"/>
      <c r="L838"/>
      <c r="M838"/>
      <c r="N838"/>
    </row>
    <row r="839" spans="3:14" x14ac:dyDescent="0.25">
      <c r="C839"/>
      <c r="D839"/>
      <c r="E839"/>
      <c r="F839"/>
      <c r="G839"/>
      <c r="H839"/>
      <c r="I839" s="11"/>
      <c r="J839" s="11"/>
      <c r="K839"/>
      <c r="L839"/>
      <c r="M839"/>
      <c r="N839"/>
    </row>
    <row r="840" spans="3:14" x14ac:dyDescent="0.25">
      <c r="C840"/>
      <c r="D840"/>
      <c r="E840"/>
      <c r="F840"/>
      <c r="G840"/>
      <c r="H840"/>
      <c r="I840" s="11"/>
      <c r="J840" s="11"/>
      <c r="K840"/>
      <c r="L840"/>
      <c r="M840"/>
      <c r="N840"/>
    </row>
    <row r="841" spans="3:14" x14ac:dyDescent="0.25">
      <c r="C841"/>
      <c r="D841"/>
      <c r="E841"/>
      <c r="F841"/>
      <c r="G841"/>
      <c r="H841"/>
      <c r="I841" s="11"/>
      <c r="J841" s="11"/>
      <c r="K841"/>
      <c r="L841"/>
      <c r="M841"/>
      <c r="N841"/>
    </row>
    <row r="842" spans="3:14" x14ac:dyDescent="0.25">
      <c r="C842"/>
      <c r="D842"/>
      <c r="E842"/>
      <c r="F842"/>
      <c r="G842"/>
      <c r="H842"/>
      <c r="I842" s="11"/>
      <c r="J842" s="11"/>
      <c r="K842"/>
      <c r="L842"/>
      <c r="M842"/>
      <c r="N842"/>
    </row>
    <row r="843" spans="3:14" x14ac:dyDescent="0.25">
      <c r="C843"/>
      <c r="D843"/>
      <c r="E843"/>
      <c r="F843"/>
      <c r="G843"/>
      <c r="H843"/>
      <c r="I843" s="11"/>
      <c r="J843" s="11"/>
      <c r="K843"/>
      <c r="L843"/>
      <c r="M843"/>
      <c r="N843"/>
    </row>
    <row r="844" spans="3:14" x14ac:dyDescent="0.25">
      <c r="C844"/>
      <c r="D844"/>
      <c r="E844"/>
      <c r="F844"/>
      <c r="G844"/>
      <c r="H844"/>
      <c r="I844" s="11"/>
      <c r="J844" s="11"/>
      <c r="K844"/>
      <c r="L844"/>
      <c r="M844"/>
      <c r="N844"/>
    </row>
    <row r="845" spans="3:14" x14ac:dyDescent="0.25">
      <c r="C845"/>
      <c r="D845"/>
      <c r="E845"/>
      <c r="F845"/>
      <c r="G845"/>
      <c r="H845"/>
      <c r="I845" s="11"/>
      <c r="J845" s="11"/>
      <c r="K845"/>
      <c r="L845"/>
      <c r="M845"/>
      <c r="N845"/>
    </row>
    <row r="846" spans="3:14" x14ac:dyDescent="0.25">
      <c r="C846"/>
      <c r="D846"/>
      <c r="E846"/>
      <c r="F846"/>
      <c r="G846"/>
      <c r="H846"/>
      <c r="I846" s="11"/>
      <c r="J846" s="11"/>
      <c r="K846"/>
      <c r="L846"/>
      <c r="M846"/>
      <c r="N846"/>
    </row>
    <row r="847" spans="3:14" x14ac:dyDescent="0.25">
      <c r="C847"/>
      <c r="D847"/>
      <c r="E847"/>
      <c r="F847"/>
      <c r="G847"/>
      <c r="H847"/>
      <c r="I847" s="11"/>
      <c r="J847" s="11"/>
      <c r="K847"/>
      <c r="L847"/>
      <c r="M847"/>
      <c r="N847"/>
    </row>
    <row r="848" spans="3:14" x14ac:dyDescent="0.25">
      <c r="C848"/>
      <c r="D848"/>
      <c r="E848"/>
      <c r="F848"/>
      <c r="G848"/>
      <c r="H848"/>
      <c r="I848" s="11"/>
      <c r="J848" s="11"/>
      <c r="K848"/>
      <c r="L848"/>
      <c r="M848"/>
      <c r="N848"/>
    </row>
    <row r="849" spans="3:14" x14ac:dyDescent="0.25">
      <c r="C849"/>
      <c r="D849"/>
      <c r="E849"/>
      <c r="F849"/>
      <c r="G849"/>
      <c r="H849"/>
      <c r="I849" s="11"/>
      <c r="J849" s="11"/>
      <c r="K849"/>
      <c r="L849"/>
      <c r="M849"/>
      <c r="N849"/>
    </row>
    <row r="850" spans="3:14" x14ac:dyDescent="0.25">
      <c r="C850"/>
      <c r="D850"/>
      <c r="E850"/>
      <c r="F850"/>
      <c r="G850"/>
      <c r="H850"/>
      <c r="I850" s="11"/>
      <c r="J850" s="11"/>
      <c r="K850"/>
      <c r="L850"/>
      <c r="M850"/>
      <c r="N850"/>
    </row>
    <row r="851" spans="3:14" x14ac:dyDescent="0.25">
      <c r="C851"/>
      <c r="D851"/>
      <c r="E851"/>
      <c r="F851"/>
      <c r="G851"/>
      <c r="H851"/>
      <c r="I851" s="11"/>
      <c r="J851" s="11"/>
      <c r="K851"/>
      <c r="L851"/>
      <c r="M851"/>
      <c r="N851"/>
    </row>
    <row r="852" spans="3:14" x14ac:dyDescent="0.25">
      <c r="C852"/>
      <c r="D852"/>
      <c r="E852"/>
      <c r="F852"/>
      <c r="G852"/>
      <c r="H852"/>
      <c r="I852" s="11"/>
      <c r="J852" s="11"/>
      <c r="K852"/>
      <c r="L852"/>
      <c r="M852"/>
      <c r="N852"/>
    </row>
    <row r="853" spans="3:14" x14ac:dyDescent="0.25">
      <c r="C853"/>
      <c r="D853"/>
      <c r="E853"/>
      <c r="F853"/>
      <c r="G853"/>
      <c r="H853"/>
      <c r="I853" s="11"/>
      <c r="J853" s="11"/>
      <c r="K853"/>
      <c r="L853"/>
      <c r="M853"/>
      <c r="N853"/>
    </row>
    <row r="854" spans="3:14" x14ac:dyDescent="0.25">
      <c r="C854"/>
      <c r="D854"/>
      <c r="E854"/>
      <c r="F854"/>
      <c r="G854"/>
      <c r="H854"/>
      <c r="I854" s="11"/>
      <c r="J854" s="11"/>
      <c r="K854"/>
      <c r="L854"/>
      <c r="M854"/>
      <c r="N854"/>
    </row>
    <row r="855" spans="3:14" x14ac:dyDescent="0.25">
      <c r="C855"/>
      <c r="D855"/>
      <c r="E855"/>
      <c r="F855"/>
      <c r="G855"/>
      <c r="H855"/>
      <c r="I855" s="11"/>
      <c r="J855" s="11"/>
      <c r="K855"/>
      <c r="L855"/>
      <c r="M855"/>
      <c r="N855"/>
    </row>
    <row r="856" spans="3:14" x14ac:dyDescent="0.25">
      <c r="C856"/>
      <c r="D856"/>
      <c r="E856"/>
      <c r="F856"/>
      <c r="G856"/>
      <c r="H856"/>
      <c r="I856" s="11"/>
      <c r="J856" s="11"/>
      <c r="K856"/>
      <c r="L856"/>
      <c r="M856"/>
      <c r="N856"/>
    </row>
    <row r="857" spans="3:14" x14ac:dyDescent="0.25">
      <c r="C857"/>
      <c r="D857"/>
      <c r="E857"/>
      <c r="F857"/>
      <c r="G857"/>
      <c r="H857"/>
      <c r="I857" s="11"/>
      <c r="J857" s="11"/>
      <c r="K857"/>
      <c r="L857"/>
      <c r="M857"/>
      <c r="N857"/>
    </row>
    <row r="858" spans="3:14" x14ac:dyDescent="0.25">
      <c r="C858"/>
      <c r="D858"/>
      <c r="E858"/>
      <c r="F858"/>
      <c r="G858"/>
      <c r="H858"/>
      <c r="I858" s="11"/>
      <c r="J858" s="11"/>
      <c r="K858"/>
      <c r="L858"/>
      <c r="M858"/>
      <c r="N858"/>
    </row>
    <row r="859" spans="3:14" x14ac:dyDescent="0.25">
      <c r="C859"/>
      <c r="D859"/>
      <c r="E859"/>
      <c r="F859"/>
      <c r="G859"/>
      <c r="H859"/>
      <c r="I859" s="11"/>
      <c r="J859" s="11"/>
      <c r="K859"/>
      <c r="L859"/>
      <c r="M859"/>
      <c r="N859"/>
    </row>
    <row r="860" spans="3:14" x14ac:dyDescent="0.25">
      <c r="C860"/>
      <c r="D860"/>
      <c r="E860"/>
      <c r="F860"/>
      <c r="G860"/>
      <c r="H860"/>
      <c r="I860" s="11"/>
      <c r="J860" s="11"/>
      <c r="K860"/>
      <c r="L860"/>
      <c r="M860"/>
      <c r="N860"/>
    </row>
    <row r="861" spans="3:14" x14ac:dyDescent="0.25">
      <c r="C861"/>
      <c r="D861"/>
      <c r="E861"/>
      <c r="F861"/>
      <c r="G861"/>
      <c r="H861"/>
      <c r="I861" s="11"/>
      <c r="J861" s="11"/>
      <c r="K861"/>
      <c r="L861"/>
      <c r="M861"/>
      <c r="N861"/>
    </row>
    <row r="862" spans="3:14" x14ac:dyDescent="0.25">
      <c r="C862"/>
      <c r="D862"/>
      <c r="E862"/>
      <c r="F862"/>
      <c r="G862"/>
      <c r="H862"/>
      <c r="I862" s="11"/>
      <c r="J862" s="11"/>
      <c r="K862"/>
      <c r="L862"/>
      <c r="M862"/>
      <c r="N862"/>
    </row>
    <row r="863" spans="3:14" x14ac:dyDescent="0.25">
      <c r="C863"/>
      <c r="D863"/>
      <c r="E863"/>
      <c r="F863"/>
      <c r="G863"/>
      <c r="H863"/>
      <c r="I863" s="11"/>
      <c r="J863" s="11"/>
      <c r="K863"/>
      <c r="L863"/>
      <c r="M863"/>
      <c r="N863"/>
    </row>
    <row r="864" spans="3:14" x14ac:dyDescent="0.25">
      <c r="C864"/>
      <c r="D864"/>
      <c r="E864"/>
      <c r="F864"/>
      <c r="G864"/>
      <c r="H864"/>
      <c r="I864" s="11"/>
      <c r="J864" s="11"/>
      <c r="K864"/>
      <c r="L864"/>
      <c r="M864"/>
      <c r="N864"/>
    </row>
    <row r="865" spans="3:14" x14ac:dyDescent="0.25">
      <c r="C865"/>
      <c r="D865"/>
      <c r="E865"/>
      <c r="F865"/>
      <c r="G865"/>
      <c r="H865"/>
      <c r="I865" s="11"/>
      <c r="J865" s="11"/>
      <c r="K865"/>
      <c r="L865"/>
      <c r="M865"/>
      <c r="N865"/>
    </row>
    <row r="866" spans="3:14" x14ac:dyDescent="0.25">
      <c r="C866"/>
      <c r="D866"/>
      <c r="E866"/>
      <c r="F866"/>
      <c r="G866"/>
      <c r="H866"/>
      <c r="I866" s="11"/>
      <c r="J866" s="11"/>
      <c r="K866"/>
      <c r="L866"/>
      <c r="M866"/>
      <c r="N866"/>
    </row>
    <row r="867" spans="3:14" x14ac:dyDescent="0.25">
      <c r="C867"/>
      <c r="D867"/>
      <c r="E867"/>
      <c r="F867"/>
      <c r="G867"/>
      <c r="H867"/>
      <c r="I867" s="11"/>
      <c r="J867" s="11"/>
      <c r="K867"/>
      <c r="L867"/>
      <c r="M867"/>
      <c r="N867"/>
    </row>
    <row r="868" spans="3:14" x14ac:dyDescent="0.25">
      <c r="C868"/>
      <c r="D868"/>
      <c r="E868"/>
      <c r="F868"/>
      <c r="G868"/>
      <c r="H868"/>
      <c r="I868" s="11"/>
      <c r="J868" s="11"/>
      <c r="K868"/>
      <c r="L868"/>
      <c r="M868"/>
      <c r="N868"/>
    </row>
    <row r="869" spans="3:14" x14ac:dyDescent="0.25">
      <c r="C869"/>
      <c r="D869"/>
      <c r="E869"/>
      <c r="F869"/>
      <c r="G869"/>
      <c r="H869"/>
      <c r="I869" s="11"/>
      <c r="J869" s="11"/>
      <c r="K869"/>
      <c r="L869"/>
      <c r="M869"/>
      <c r="N869"/>
    </row>
    <row r="870" spans="3:14" x14ac:dyDescent="0.25">
      <c r="C870"/>
      <c r="D870"/>
      <c r="E870"/>
      <c r="F870"/>
      <c r="G870"/>
      <c r="H870"/>
      <c r="I870" s="11"/>
      <c r="J870" s="11"/>
      <c r="K870"/>
      <c r="L870"/>
      <c r="M870"/>
      <c r="N870"/>
    </row>
    <row r="871" spans="3:14" x14ac:dyDescent="0.25">
      <c r="C871"/>
      <c r="D871"/>
      <c r="E871"/>
      <c r="F871"/>
      <c r="G871"/>
      <c r="H871"/>
      <c r="I871" s="11"/>
      <c r="J871" s="11"/>
      <c r="K871"/>
      <c r="L871"/>
      <c r="M871"/>
      <c r="N871"/>
    </row>
    <row r="872" spans="3:14" x14ac:dyDescent="0.25">
      <c r="C872"/>
      <c r="D872"/>
      <c r="E872"/>
      <c r="F872"/>
      <c r="G872"/>
      <c r="H872"/>
      <c r="I872" s="11"/>
      <c r="J872" s="11"/>
      <c r="K872"/>
      <c r="L872"/>
      <c r="M872"/>
      <c r="N872"/>
    </row>
    <row r="873" spans="3:14" x14ac:dyDescent="0.25">
      <c r="C873"/>
      <c r="D873"/>
      <c r="E873"/>
      <c r="F873"/>
      <c r="G873"/>
      <c r="H873"/>
      <c r="I873" s="11"/>
      <c r="J873" s="11"/>
      <c r="K873"/>
      <c r="L873"/>
      <c r="M873"/>
      <c r="N873"/>
    </row>
    <row r="874" spans="3:14" x14ac:dyDescent="0.25">
      <c r="C874"/>
      <c r="D874"/>
      <c r="E874"/>
      <c r="F874"/>
      <c r="G874"/>
      <c r="H874"/>
      <c r="I874" s="11"/>
      <c r="J874" s="11"/>
      <c r="K874"/>
      <c r="L874"/>
      <c r="M874"/>
      <c r="N874"/>
    </row>
    <row r="875" spans="3:14" x14ac:dyDescent="0.25">
      <c r="C875"/>
      <c r="D875"/>
      <c r="E875"/>
      <c r="F875"/>
      <c r="G875"/>
      <c r="H875"/>
      <c r="I875" s="11"/>
      <c r="J875" s="11"/>
      <c r="K875"/>
      <c r="L875"/>
      <c r="M875"/>
      <c r="N875"/>
    </row>
    <row r="876" spans="3:14" x14ac:dyDescent="0.25">
      <c r="C876"/>
      <c r="D876"/>
      <c r="E876"/>
      <c r="F876"/>
      <c r="G876"/>
      <c r="H876"/>
      <c r="I876" s="11"/>
      <c r="J876" s="11"/>
      <c r="K876"/>
      <c r="L876"/>
      <c r="M876"/>
      <c r="N876"/>
    </row>
    <row r="877" spans="3:14" x14ac:dyDescent="0.25">
      <c r="C877"/>
      <c r="D877"/>
      <c r="E877"/>
      <c r="F877"/>
      <c r="G877"/>
      <c r="H877"/>
      <c r="I877" s="11"/>
      <c r="J877" s="11"/>
      <c r="K877"/>
      <c r="L877"/>
      <c r="M877"/>
      <c r="N877"/>
    </row>
    <row r="878" spans="3:14" x14ac:dyDescent="0.25">
      <c r="C878"/>
      <c r="D878"/>
      <c r="E878"/>
      <c r="F878"/>
      <c r="G878"/>
      <c r="H878"/>
      <c r="I878" s="11"/>
      <c r="J878" s="11"/>
      <c r="K878"/>
      <c r="L878"/>
      <c r="M878"/>
      <c r="N878"/>
    </row>
    <row r="879" spans="3:14" x14ac:dyDescent="0.25">
      <c r="C879"/>
      <c r="D879"/>
      <c r="E879"/>
      <c r="F879"/>
      <c r="G879"/>
      <c r="H879"/>
      <c r="I879" s="11"/>
      <c r="J879" s="11"/>
      <c r="K879"/>
      <c r="L879"/>
      <c r="M879"/>
      <c r="N879"/>
    </row>
    <row r="880" spans="3:14" x14ac:dyDescent="0.25">
      <c r="C880"/>
      <c r="D880"/>
      <c r="E880"/>
      <c r="F880"/>
      <c r="G880"/>
      <c r="H880"/>
      <c r="I880" s="11"/>
      <c r="J880" s="11"/>
      <c r="K880"/>
      <c r="L880"/>
      <c r="M880"/>
      <c r="N880"/>
    </row>
    <row r="881" spans="3:14" x14ac:dyDescent="0.25">
      <c r="C881"/>
      <c r="D881"/>
      <c r="E881"/>
      <c r="F881"/>
      <c r="G881"/>
      <c r="H881"/>
      <c r="I881" s="11"/>
      <c r="J881" s="11"/>
      <c r="K881"/>
      <c r="L881"/>
      <c r="M881"/>
      <c r="N881"/>
    </row>
    <row r="882" spans="3:14" x14ac:dyDescent="0.25">
      <c r="C882"/>
      <c r="D882"/>
      <c r="E882"/>
      <c r="F882"/>
      <c r="G882"/>
      <c r="H882"/>
      <c r="I882" s="11"/>
      <c r="J882" s="11"/>
      <c r="K882"/>
      <c r="L882"/>
      <c r="M882"/>
      <c r="N882"/>
    </row>
    <row r="883" spans="3:14" x14ac:dyDescent="0.25">
      <c r="C883"/>
      <c r="D883"/>
      <c r="E883"/>
      <c r="F883"/>
      <c r="G883"/>
      <c r="H883"/>
      <c r="I883" s="11"/>
      <c r="J883" s="11"/>
      <c r="K883"/>
      <c r="L883"/>
      <c r="M883"/>
      <c r="N883"/>
    </row>
    <row r="884" spans="3:14" x14ac:dyDescent="0.25">
      <c r="C884"/>
      <c r="D884"/>
      <c r="E884"/>
      <c r="F884"/>
      <c r="G884"/>
      <c r="H884"/>
      <c r="I884" s="11"/>
      <c r="J884" s="11"/>
      <c r="K884"/>
      <c r="L884"/>
      <c r="M884"/>
      <c r="N884"/>
    </row>
    <row r="885" spans="3:14" x14ac:dyDescent="0.25">
      <c r="C885"/>
      <c r="D885"/>
      <c r="E885"/>
      <c r="F885"/>
      <c r="G885"/>
      <c r="H885"/>
      <c r="I885" s="11"/>
      <c r="J885" s="11"/>
      <c r="K885"/>
      <c r="L885"/>
      <c r="M885"/>
      <c r="N885"/>
    </row>
    <row r="886" spans="3:14" x14ac:dyDescent="0.25">
      <c r="C886"/>
      <c r="D886"/>
      <c r="E886"/>
      <c r="F886"/>
      <c r="G886"/>
      <c r="H886"/>
      <c r="I886" s="11"/>
      <c r="J886" s="11"/>
      <c r="K886"/>
      <c r="L886"/>
      <c r="M886"/>
      <c r="N886"/>
    </row>
    <row r="887" spans="3:14" x14ac:dyDescent="0.25">
      <c r="C887"/>
      <c r="D887"/>
      <c r="E887"/>
      <c r="F887"/>
      <c r="G887"/>
      <c r="H887"/>
      <c r="I887" s="11"/>
      <c r="J887" s="11"/>
      <c r="K887"/>
      <c r="L887"/>
      <c r="M887"/>
      <c r="N887"/>
    </row>
    <row r="888" spans="3:14" x14ac:dyDescent="0.25">
      <c r="C888"/>
      <c r="D888"/>
      <c r="E888"/>
      <c r="F888"/>
      <c r="G888"/>
      <c r="H888"/>
      <c r="I888" s="11"/>
      <c r="J888" s="11"/>
      <c r="K888"/>
      <c r="L888"/>
      <c r="M888"/>
      <c r="N888"/>
    </row>
    <row r="889" spans="3:14" x14ac:dyDescent="0.25">
      <c r="C889"/>
      <c r="D889"/>
      <c r="E889"/>
      <c r="F889"/>
      <c r="G889"/>
      <c r="H889"/>
      <c r="I889" s="11"/>
      <c r="J889" s="11"/>
      <c r="K889"/>
      <c r="L889"/>
      <c r="M889"/>
      <c r="N889"/>
    </row>
    <row r="890" spans="3:14" x14ac:dyDescent="0.25">
      <c r="C890"/>
      <c r="D890"/>
      <c r="E890"/>
      <c r="F890"/>
      <c r="G890"/>
      <c r="H890"/>
      <c r="I890" s="11"/>
      <c r="J890" s="11"/>
      <c r="K890"/>
      <c r="L890"/>
      <c r="M890"/>
      <c r="N890"/>
    </row>
    <row r="891" spans="3:14" x14ac:dyDescent="0.25">
      <c r="C891"/>
      <c r="D891"/>
      <c r="E891"/>
      <c r="F891"/>
      <c r="G891"/>
      <c r="H891"/>
      <c r="I891" s="11"/>
      <c r="J891" s="11"/>
      <c r="K891"/>
      <c r="L891"/>
      <c r="M891"/>
      <c r="N891"/>
    </row>
    <row r="892" spans="3:14" x14ac:dyDescent="0.25">
      <c r="C892"/>
      <c r="D892"/>
      <c r="E892"/>
      <c r="F892"/>
      <c r="G892"/>
      <c r="H892"/>
      <c r="I892" s="11"/>
      <c r="J892" s="11"/>
      <c r="K892"/>
      <c r="L892"/>
      <c r="M892"/>
      <c r="N892"/>
    </row>
    <row r="893" spans="3:14" x14ac:dyDescent="0.25">
      <c r="C893"/>
      <c r="D893"/>
      <c r="E893"/>
      <c r="F893"/>
      <c r="G893"/>
      <c r="H893"/>
      <c r="I893" s="11"/>
      <c r="J893" s="11"/>
      <c r="K893"/>
      <c r="L893"/>
      <c r="M893"/>
      <c r="N893"/>
    </row>
    <row r="894" spans="3:14" x14ac:dyDescent="0.25">
      <c r="C894"/>
      <c r="D894"/>
      <c r="E894"/>
      <c r="F894"/>
      <c r="G894"/>
      <c r="H894"/>
      <c r="I894" s="11"/>
      <c r="J894" s="11"/>
      <c r="K894"/>
      <c r="L894"/>
      <c r="M894"/>
      <c r="N894"/>
    </row>
    <row r="895" spans="3:14" x14ac:dyDescent="0.25">
      <c r="C895"/>
      <c r="D895"/>
      <c r="E895"/>
      <c r="F895"/>
      <c r="G895"/>
      <c r="H895"/>
      <c r="I895" s="11"/>
      <c r="J895" s="11"/>
      <c r="K895"/>
      <c r="L895"/>
      <c r="M895"/>
      <c r="N895"/>
    </row>
    <row r="896" spans="3:14" x14ac:dyDescent="0.25">
      <c r="C896"/>
      <c r="D896"/>
      <c r="E896"/>
      <c r="F896"/>
      <c r="G896"/>
      <c r="H896"/>
      <c r="I896" s="11"/>
      <c r="J896" s="11"/>
      <c r="K896"/>
      <c r="L896"/>
      <c r="M896"/>
      <c r="N896"/>
    </row>
    <row r="897" spans="3:14" x14ac:dyDescent="0.25">
      <c r="C897"/>
      <c r="D897"/>
      <c r="E897"/>
      <c r="F897"/>
      <c r="G897"/>
      <c r="H897"/>
      <c r="I897" s="11"/>
      <c r="J897" s="11"/>
      <c r="K897"/>
      <c r="L897"/>
      <c r="M897"/>
      <c r="N897"/>
    </row>
    <row r="898" spans="3:14" x14ac:dyDescent="0.25">
      <c r="C898"/>
      <c r="D898"/>
      <c r="E898"/>
      <c r="F898"/>
      <c r="G898"/>
      <c r="H898"/>
      <c r="I898" s="11"/>
      <c r="J898" s="11"/>
      <c r="K898"/>
      <c r="L898"/>
      <c r="M898"/>
      <c r="N898"/>
    </row>
    <row r="899" spans="3:14" x14ac:dyDescent="0.25">
      <c r="C899"/>
      <c r="D899"/>
      <c r="E899"/>
      <c r="F899"/>
      <c r="G899"/>
      <c r="H899"/>
      <c r="I899" s="11"/>
      <c r="J899" s="11"/>
      <c r="K899"/>
      <c r="L899"/>
      <c r="M899"/>
      <c r="N899"/>
    </row>
    <row r="900" spans="3:14" x14ac:dyDescent="0.25">
      <c r="C900"/>
      <c r="D900"/>
      <c r="E900"/>
      <c r="F900"/>
      <c r="G900"/>
      <c r="H900"/>
      <c r="I900" s="11"/>
      <c r="J900" s="11"/>
      <c r="K900"/>
      <c r="L900"/>
      <c r="M900"/>
      <c r="N900"/>
    </row>
    <row r="901" spans="3:14" x14ac:dyDescent="0.25">
      <c r="C901"/>
      <c r="D901"/>
      <c r="E901"/>
      <c r="F901"/>
      <c r="G901"/>
      <c r="H901"/>
      <c r="I901" s="11"/>
      <c r="J901" s="11"/>
      <c r="K901"/>
      <c r="L901"/>
      <c r="M901"/>
      <c r="N901"/>
    </row>
    <row r="902" spans="3:14" x14ac:dyDescent="0.25">
      <c r="C902"/>
      <c r="D902"/>
      <c r="E902"/>
      <c r="F902"/>
      <c r="G902"/>
      <c r="H902"/>
      <c r="I902" s="11"/>
      <c r="J902" s="11"/>
      <c r="K902"/>
      <c r="L902"/>
      <c r="M902"/>
      <c r="N902"/>
    </row>
    <row r="903" spans="3:14" x14ac:dyDescent="0.25">
      <c r="C903"/>
      <c r="D903"/>
      <c r="E903"/>
      <c r="F903"/>
      <c r="G903"/>
      <c r="H903"/>
      <c r="I903" s="11"/>
      <c r="J903" s="11"/>
      <c r="K903"/>
      <c r="L903"/>
      <c r="M903"/>
      <c r="N903"/>
    </row>
    <row r="904" spans="3:14" x14ac:dyDescent="0.25">
      <c r="C904"/>
      <c r="D904"/>
      <c r="E904"/>
      <c r="F904"/>
      <c r="G904"/>
      <c r="H904"/>
      <c r="I904" s="11"/>
      <c r="J904" s="11"/>
      <c r="K904"/>
      <c r="L904"/>
      <c r="M904"/>
      <c r="N904"/>
    </row>
    <row r="905" spans="3:14" x14ac:dyDescent="0.25">
      <c r="C905"/>
      <c r="D905"/>
      <c r="E905"/>
      <c r="F905"/>
      <c r="G905"/>
      <c r="H905"/>
      <c r="I905" s="11"/>
      <c r="J905" s="11"/>
      <c r="K905"/>
      <c r="L905"/>
      <c r="M905"/>
      <c r="N905"/>
    </row>
    <row r="906" spans="3:14" x14ac:dyDescent="0.25">
      <c r="C906"/>
      <c r="D906"/>
      <c r="E906"/>
      <c r="F906"/>
      <c r="G906"/>
      <c r="H906"/>
      <c r="I906" s="11"/>
      <c r="J906" s="11"/>
      <c r="K906"/>
      <c r="L906"/>
      <c r="M906"/>
      <c r="N906"/>
    </row>
    <row r="907" spans="3:14" x14ac:dyDescent="0.25">
      <c r="C907"/>
      <c r="D907"/>
      <c r="E907"/>
      <c r="F907"/>
      <c r="G907"/>
      <c r="H907"/>
      <c r="I907" s="11"/>
      <c r="J907" s="11"/>
      <c r="K907"/>
      <c r="L907"/>
      <c r="M907"/>
      <c r="N907"/>
    </row>
    <row r="908" spans="3:14" x14ac:dyDescent="0.25">
      <c r="C908"/>
      <c r="D908"/>
      <c r="E908"/>
      <c r="F908"/>
      <c r="G908"/>
      <c r="H908"/>
      <c r="I908" s="11"/>
      <c r="J908" s="11"/>
      <c r="K908"/>
      <c r="L908"/>
      <c r="M908"/>
      <c r="N908"/>
    </row>
    <row r="909" spans="3:14" x14ac:dyDescent="0.25">
      <c r="C909"/>
      <c r="D909"/>
      <c r="E909"/>
      <c r="F909"/>
      <c r="G909"/>
      <c r="H909"/>
      <c r="I909" s="11"/>
      <c r="J909" s="11"/>
      <c r="K909"/>
      <c r="L909"/>
      <c r="M909"/>
      <c r="N909"/>
    </row>
    <row r="910" spans="3:14" x14ac:dyDescent="0.25">
      <c r="C910"/>
      <c r="D910"/>
      <c r="E910"/>
      <c r="F910"/>
      <c r="G910"/>
      <c r="H910"/>
      <c r="I910" s="11"/>
      <c r="J910" s="11"/>
      <c r="K910"/>
      <c r="L910"/>
      <c r="M910"/>
      <c r="N910"/>
    </row>
    <row r="911" spans="3:14" x14ac:dyDescent="0.25">
      <c r="C911"/>
      <c r="D911"/>
      <c r="E911"/>
      <c r="F911"/>
      <c r="G911"/>
      <c r="H911"/>
      <c r="I911" s="11"/>
      <c r="J911" s="11"/>
      <c r="K911"/>
      <c r="L911"/>
      <c r="M911"/>
      <c r="N911"/>
    </row>
    <row r="912" spans="3:14" x14ac:dyDescent="0.25">
      <c r="C912"/>
      <c r="D912"/>
      <c r="E912"/>
      <c r="F912"/>
      <c r="G912"/>
      <c r="H912"/>
      <c r="I912" s="11"/>
      <c r="J912" s="11"/>
      <c r="K912"/>
      <c r="L912"/>
      <c r="M912"/>
      <c r="N912"/>
    </row>
    <row r="913" spans="3:14" x14ac:dyDescent="0.25">
      <c r="C913"/>
      <c r="D913"/>
      <c r="E913"/>
      <c r="F913"/>
      <c r="G913"/>
      <c r="H913"/>
      <c r="I913" s="11"/>
      <c r="J913" s="11"/>
      <c r="K913"/>
      <c r="L913"/>
      <c r="M913"/>
      <c r="N913"/>
    </row>
    <row r="914" spans="3:14" x14ac:dyDescent="0.25">
      <c r="C914"/>
      <c r="D914"/>
      <c r="E914"/>
      <c r="F914"/>
      <c r="G914"/>
      <c r="H914"/>
      <c r="I914" s="11"/>
      <c r="J914" s="11"/>
      <c r="K914"/>
      <c r="L914"/>
      <c r="M914"/>
      <c r="N914"/>
    </row>
    <row r="915" spans="3:14" x14ac:dyDescent="0.25">
      <c r="C915"/>
      <c r="D915"/>
      <c r="E915"/>
      <c r="F915"/>
      <c r="G915"/>
      <c r="H915"/>
      <c r="I915" s="11"/>
      <c r="J915" s="11"/>
      <c r="K915"/>
      <c r="L915"/>
      <c r="M915"/>
      <c r="N915"/>
    </row>
    <row r="916" spans="3:14" x14ac:dyDescent="0.25">
      <c r="C916"/>
      <c r="D916"/>
      <c r="E916"/>
      <c r="F916"/>
      <c r="G916"/>
      <c r="H916"/>
      <c r="I916" s="11"/>
      <c r="J916" s="11"/>
      <c r="K916"/>
      <c r="L916"/>
      <c r="M916"/>
      <c r="N916"/>
    </row>
    <row r="917" spans="3:14" x14ac:dyDescent="0.25">
      <c r="C917"/>
      <c r="D917"/>
      <c r="E917"/>
      <c r="F917"/>
      <c r="G917"/>
      <c r="H917"/>
      <c r="I917" s="11"/>
      <c r="J917" s="11"/>
      <c r="K917"/>
      <c r="L917"/>
      <c r="M917"/>
      <c r="N917"/>
    </row>
    <row r="918" spans="3:14" x14ac:dyDescent="0.25">
      <c r="C918"/>
      <c r="D918"/>
      <c r="E918"/>
      <c r="F918"/>
      <c r="G918"/>
      <c r="H918"/>
      <c r="I918" s="11"/>
      <c r="J918" s="11"/>
      <c r="K918"/>
      <c r="L918"/>
      <c r="M918"/>
      <c r="N918"/>
    </row>
    <row r="919" spans="3:14" x14ac:dyDescent="0.25">
      <c r="C919"/>
      <c r="D919"/>
      <c r="E919"/>
      <c r="F919"/>
      <c r="G919"/>
      <c r="H919"/>
      <c r="I919" s="11"/>
      <c r="J919" s="11"/>
      <c r="K919"/>
      <c r="L919"/>
      <c r="M919"/>
      <c r="N919"/>
    </row>
    <row r="920" spans="3:14" x14ac:dyDescent="0.25">
      <c r="C920"/>
      <c r="D920"/>
      <c r="E920"/>
      <c r="F920"/>
      <c r="G920"/>
      <c r="H920"/>
      <c r="I920" s="11"/>
      <c r="J920" s="11"/>
      <c r="K920"/>
      <c r="L920"/>
      <c r="M920"/>
      <c r="N920"/>
    </row>
    <row r="921" spans="3:14" x14ac:dyDescent="0.25">
      <c r="C921"/>
      <c r="D921"/>
      <c r="E921"/>
      <c r="F921"/>
      <c r="G921"/>
      <c r="H921"/>
      <c r="I921" s="11"/>
      <c r="J921" s="11"/>
      <c r="K921"/>
      <c r="L921"/>
      <c r="M921"/>
      <c r="N921"/>
    </row>
    <row r="922" spans="3:14" x14ac:dyDescent="0.25">
      <c r="C922"/>
      <c r="D922"/>
      <c r="E922"/>
      <c r="F922"/>
      <c r="G922"/>
      <c r="H922"/>
      <c r="I922" s="11"/>
      <c r="J922" s="11"/>
      <c r="K922"/>
      <c r="L922"/>
      <c r="M922"/>
      <c r="N922"/>
    </row>
    <row r="923" spans="3:14" x14ac:dyDescent="0.25">
      <c r="C923"/>
      <c r="D923"/>
      <c r="E923"/>
      <c r="F923"/>
      <c r="G923"/>
      <c r="H923"/>
      <c r="I923" s="11"/>
      <c r="J923" s="11"/>
      <c r="K923"/>
      <c r="L923"/>
      <c r="M923"/>
      <c r="N923"/>
    </row>
    <row r="924" spans="3:14" x14ac:dyDescent="0.25">
      <c r="C924"/>
      <c r="D924"/>
      <c r="E924"/>
      <c r="F924"/>
      <c r="G924"/>
      <c r="H924"/>
      <c r="I924" s="11"/>
      <c r="J924" s="11"/>
      <c r="K924"/>
      <c r="L924"/>
      <c r="M924"/>
      <c r="N924"/>
    </row>
    <row r="925" spans="3:14" x14ac:dyDescent="0.25">
      <c r="C925"/>
      <c r="D925"/>
      <c r="E925"/>
      <c r="F925"/>
      <c r="G925"/>
      <c r="H925"/>
      <c r="I925" s="11"/>
      <c r="J925" s="11"/>
      <c r="K925"/>
      <c r="L925"/>
      <c r="M925"/>
      <c r="N925"/>
    </row>
    <row r="926" spans="3:14" x14ac:dyDescent="0.25">
      <c r="C926"/>
      <c r="D926"/>
      <c r="E926"/>
      <c r="F926"/>
      <c r="G926"/>
      <c r="H926"/>
      <c r="I926" s="11"/>
      <c r="J926" s="11"/>
      <c r="K926"/>
      <c r="L926"/>
      <c r="M926"/>
      <c r="N926"/>
    </row>
    <row r="927" spans="3:14" x14ac:dyDescent="0.25">
      <c r="C927"/>
      <c r="D927"/>
      <c r="E927"/>
      <c r="F927"/>
      <c r="G927"/>
      <c r="H927"/>
      <c r="I927" s="11"/>
      <c r="J927" s="11"/>
      <c r="K927"/>
      <c r="L927"/>
      <c r="M927"/>
      <c r="N927"/>
    </row>
    <row r="928" spans="3:14" x14ac:dyDescent="0.25">
      <c r="C928"/>
      <c r="D928"/>
      <c r="E928"/>
      <c r="F928"/>
      <c r="G928"/>
      <c r="H928"/>
      <c r="I928" s="11"/>
      <c r="J928" s="11"/>
      <c r="K928"/>
      <c r="L928"/>
      <c r="M928"/>
      <c r="N928"/>
    </row>
    <row r="929" spans="3:14" x14ac:dyDescent="0.25">
      <c r="C929"/>
      <c r="D929"/>
      <c r="E929"/>
      <c r="F929"/>
      <c r="G929"/>
      <c r="H929"/>
      <c r="I929" s="11"/>
      <c r="J929" s="11"/>
      <c r="K929"/>
      <c r="L929"/>
      <c r="M929"/>
      <c r="N929"/>
    </row>
    <row r="930" spans="3:14" x14ac:dyDescent="0.25">
      <c r="C930"/>
      <c r="D930"/>
      <c r="E930"/>
      <c r="F930"/>
      <c r="G930"/>
      <c r="H930"/>
      <c r="I930" s="11"/>
      <c r="J930" s="11"/>
      <c r="K930"/>
      <c r="L930"/>
      <c r="M930"/>
      <c r="N930"/>
    </row>
    <row r="931" spans="3:14" x14ac:dyDescent="0.25">
      <c r="C931"/>
      <c r="D931"/>
      <c r="E931"/>
      <c r="F931"/>
      <c r="G931"/>
      <c r="H931"/>
      <c r="I931" s="11"/>
      <c r="J931" s="11"/>
      <c r="K931"/>
      <c r="L931"/>
      <c r="M931"/>
      <c r="N931"/>
    </row>
    <row r="932" spans="3:14" x14ac:dyDescent="0.25">
      <c r="C932"/>
      <c r="D932"/>
      <c r="E932"/>
      <c r="F932"/>
      <c r="G932"/>
      <c r="H932"/>
      <c r="I932" s="11"/>
      <c r="J932" s="11"/>
      <c r="K932"/>
      <c r="L932"/>
      <c r="M932"/>
      <c r="N932"/>
    </row>
    <row r="933" spans="3:14" x14ac:dyDescent="0.25">
      <c r="C933"/>
      <c r="D933"/>
      <c r="E933"/>
      <c r="F933"/>
      <c r="G933"/>
      <c r="H933"/>
      <c r="I933" s="11"/>
      <c r="J933" s="11"/>
      <c r="K933"/>
      <c r="L933"/>
      <c r="M933"/>
      <c r="N933"/>
    </row>
    <row r="934" spans="3:14" x14ac:dyDescent="0.25">
      <c r="C934"/>
      <c r="D934"/>
      <c r="E934"/>
      <c r="F934"/>
      <c r="G934"/>
      <c r="H934"/>
      <c r="I934" s="11"/>
      <c r="J934" s="11"/>
      <c r="K934"/>
      <c r="L934"/>
      <c r="M934"/>
      <c r="N934"/>
    </row>
    <row r="935" spans="3:14" x14ac:dyDescent="0.25">
      <c r="C935"/>
      <c r="D935"/>
      <c r="E935"/>
      <c r="F935"/>
      <c r="G935"/>
      <c r="H935"/>
      <c r="I935" s="11"/>
      <c r="J935" s="11"/>
      <c r="K935"/>
      <c r="L935"/>
      <c r="M935"/>
      <c r="N935"/>
    </row>
    <row r="936" spans="3:14" x14ac:dyDescent="0.25">
      <c r="C936"/>
      <c r="D936"/>
      <c r="E936"/>
      <c r="F936"/>
      <c r="G936"/>
      <c r="H936"/>
      <c r="I936" s="11"/>
      <c r="J936" s="11"/>
      <c r="K936"/>
      <c r="L936"/>
      <c r="M936"/>
      <c r="N936"/>
    </row>
    <row r="937" spans="3:14" x14ac:dyDescent="0.25">
      <c r="C937"/>
      <c r="D937"/>
      <c r="E937"/>
      <c r="F937"/>
      <c r="G937"/>
      <c r="H937"/>
      <c r="I937" s="11"/>
      <c r="J937" s="11"/>
      <c r="K937"/>
      <c r="L937"/>
      <c r="M937"/>
      <c r="N937"/>
    </row>
    <row r="938" spans="3:14" x14ac:dyDescent="0.25">
      <c r="C938"/>
      <c r="D938"/>
      <c r="E938"/>
      <c r="F938"/>
      <c r="G938"/>
      <c r="H938"/>
      <c r="I938" s="11"/>
      <c r="J938" s="11"/>
      <c r="K938"/>
      <c r="L938"/>
      <c r="M938"/>
      <c r="N938"/>
    </row>
    <row r="939" spans="3:14" x14ac:dyDescent="0.25">
      <c r="C939"/>
      <c r="D939"/>
      <c r="E939"/>
      <c r="F939"/>
      <c r="G939"/>
      <c r="H939"/>
      <c r="I939" s="11"/>
      <c r="J939" s="11"/>
      <c r="K939"/>
      <c r="L939"/>
      <c r="M939"/>
      <c r="N939"/>
    </row>
    <row r="940" spans="3:14" x14ac:dyDescent="0.25">
      <c r="C940"/>
      <c r="D940"/>
      <c r="E940"/>
      <c r="F940"/>
      <c r="G940"/>
      <c r="H940"/>
      <c r="I940" s="11"/>
      <c r="J940" s="11"/>
      <c r="K940"/>
      <c r="L940"/>
      <c r="M940"/>
      <c r="N940"/>
    </row>
    <row r="941" spans="3:14" x14ac:dyDescent="0.25">
      <c r="C941"/>
      <c r="D941"/>
      <c r="E941"/>
      <c r="F941"/>
      <c r="G941"/>
      <c r="H941"/>
      <c r="I941" s="11"/>
      <c r="J941" s="11"/>
      <c r="K941"/>
      <c r="L941"/>
      <c r="M941"/>
      <c r="N941"/>
    </row>
    <row r="942" spans="3:14" x14ac:dyDescent="0.25">
      <c r="C942"/>
      <c r="D942"/>
      <c r="E942"/>
      <c r="F942"/>
      <c r="G942"/>
      <c r="H942"/>
      <c r="I942" s="11"/>
      <c r="J942" s="11"/>
      <c r="K942"/>
      <c r="L942"/>
      <c r="M942"/>
      <c r="N942"/>
    </row>
    <row r="943" spans="3:14" x14ac:dyDescent="0.25">
      <c r="C943"/>
      <c r="D943"/>
      <c r="E943"/>
      <c r="F943"/>
      <c r="G943"/>
      <c r="H943"/>
      <c r="I943" s="11"/>
      <c r="J943" s="11"/>
      <c r="K943"/>
      <c r="L943"/>
      <c r="M943"/>
      <c r="N943"/>
    </row>
    <row r="944" spans="3:14" x14ac:dyDescent="0.25">
      <c r="C944"/>
      <c r="D944"/>
      <c r="E944"/>
      <c r="F944"/>
      <c r="G944"/>
      <c r="H944"/>
      <c r="I944" s="11"/>
      <c r="J944" s="11"/>
      <c r="K944"/>
      <c r="L944"/>
      <c r="M944"/>
      <c r="N944"/>
    </row>
    <row r="945" spans="3:14" x14ac:dyDescent="0.25">
      <c r="C945"/>
      <c r="D945"/>
      <c r="E945"/>
      <c r="F945"/>
      <c r="G945"/>
      <c r="H945"/>
      <c r="I945" s="11"/>
      <c r="J945" s="11"/>
      <c r="K945"/>
      <c r="L945"/>
      <c r="M945"/>
      <c r="N945"/>
    </row>
    <row r="946" spans="3:14" x14ac:dyDescent="0.25">
      <c r="C946"/>
      <c r="D946"/>
      <c r="E946"/>
      <c r="F946"/>
      <c r="G946"/>
      <c r="H946"/>
      <c r="I946" s="11"/>
      <c r="J946" s="11"/>
      <c r="K946"/>
      <c r="L946"/>
      <c r="M946"/>
      <c r="N946"/>
    </row>
    <row r="947" spans="3:14" x14ac:dyDescent="0.25">
      <c r="C947"/>
      <c r="D947"/>
      <c r="E947"/>
      <c r="F947"/>
      <c r="G947"/>
      <c r="H947"/>
      <c r="I947" s="11"/>
      <c r="J947" s="11"/>
      <c r="K947"/>
      <c r="L947"/>
      <c r="M947"/>
      <c r="N947"/>
    </row>
    <row r="948" spans="3:14" x14ac:dyDescent="0.25">
      <c r="C948"/>
      <c r="D948"/>
      <c r="E948"/>
      <c r="F948"/>
      <c r="G948"/>
      <c r="H948"/>
      <c r="I948" s="11"/>
      <c r="J948" s="11"/>
      <c r="K948"/>
      <c r="L948"/>
      <c r="M948"/>
      <c r="N948"/>
    </row>
    <row r="949" spans="3:14" x14ac:dyDescent="0.25">
      <c r="C949"/>
      <c r="D949"/>
      <c r="E949"/>
      <c r="F949"/>
      <c r="G949"/>
      <c r="H949"/>
      <c r="I949" s="11"/>
      <c r="J949" s="11"/>
      <c r="K949"/>
      <c r="L949"/>
      <c r="M949"/>
      <c r="N949"/>
    </row>
    <row r="950" spans="3:14" x14ac:dyDescent="0.25">
      <c r="C950"/>
      <c r="D950"/>
      <c r="E950"/>
      <c r="F950"/>
      <c r="G950"/>
      <c r="H950"/>
      <c r="I950" s="11"/>
      <c r="J950" s="11"/>
      <c r="K950"/>
      <c r="L950"/>
      <c r="M950"/>
      <c r="N950"/>
    </row>
    <row r="951" spans="3:14" x14ac:dyDescent="0.25">
      <c r="C951"/>
      <c r="D951"/>
      <c r="E951"/>
      <c r="F951"/>
      <c r="G951"/>
      <c r="H951"/>
      <c r="I951" s="11"/>
      <c r="J951" s="11"/>
      <c r="K951"/>
      <c r="L951"/>
      <c r="M951"/>
      <c r="N951"/>
    </row>
    <row r="952" spans="3:14" x14ac:dyDescent="0.25">
      <c r="C952"/>
      <c r="D952"/>
      <c r="E952"/>
      <c r="F952"/>
      <c r="G952"/>
      <c r="H952"/>
      <c r="I952" s="11"/>
      <c r="J952" s="11"/>
      <c r="K952"/>
      <c r="L952"/>
      <c r="M952"/>
      <c r="N952"/>
    </row>
    <row r="953" spans="3:14" x14ac:dyDescent="0.25">
      <c r="C953"/>
      <c r="D953"/>
      <c r="E953"/>
      <c r="F953"/>
      <c r="G953"/>
      <c r="H953"/>
      <c r="I953" s="11"/>
      <c r="J953" s="11"/>
      <c r="K953"/>
      <c r="L953"/>
      <c r="M953"/>
      <c r="N953"/>
    </row>
    <row r="954" spans="3:14" x14ac:dyDescent="0.25">
      <c r="C954"/>
      <c r="D954"/>
      <c r="E954"/>
      <c r="F954"/>
      <c r="G954"/>
      <c r="H954"/>
      <c r="I954" s="11"/>
      <c r="J954" s="11"/>
      <c r="K954"/>
      <c r="L954"/>
      <c r="M954"/>
      <c r="N954"/>
    </row>
    <row r="955" spans="3:14" x14ac:dyDescent="0.25">
      <c r="C955"/>
      <c r="D955"/>
      <c r="E955"/>
      <c r="F955"/>
      <c r="G955"/>
      <c r="H955"/>
      <c r="I955" s="11"/>
      <c r="J955" s="11"/>
      <c r="K955"/>
      <c r="L955"/>
      <c r="M955"/>
      <c r="N955"/>
    </row>
    <row r="956" spans="3:14" x14ac:dyDescent="0.25">
      <c r="C956"/>
      <c r="D956"/>
      <c r="E956"/>
      <c r="F956"/>
      <c r="G956"/>
      <c r="H956"/>
      <c r="I956" s="11"/>
      <c r="J956" s="11"/>
      <c r="K956"/>
      <c r="L956"/>
      <c r="M956"/>
      <c r="N956"/>
    </row>
    <row r="957" spans="3:14" x14ac:dyDescent="0.25">
      <c r="C957"/>
      <c r="D957"/>
      <c r="E957"/>
      <c r="F957"/>
      <c r="G957"/>
      <c r="H957"/>
      <c r="I957" s="11"/>
      <c r="J957" s="11"/>
      <c r="K957"/>
      <c r="L957"/>
      <c r="M957"/>
      <c r="N957"/>
    </row>
    <row r="958" spans="3:14" x14ac:dyDescent="0.25">
      <c r="C958"/>
      <c r="D958"/>
      <c r="E958"/>
      <c r="F958"/>
      <c r="G958"/>
      <c r="H958"/>
      <c r="I958" s="11"/>
      <c r="J958" s="11"/>
      <c r="K958"/>
      <c r="L958"/>
      <c r="M958"/>
      <c r="N958"/>
    </row>
    <row r="959" spans="3:14" x14ac:dyDescent="0.25">
      <c r="C959"/>
      <c r="D959"/>
      <c r="E959"/>
      <c r="F959"/>
      <c r="G959"/>
      <c r="H959"/>
      <c r="I959" s="11"/>
      <c r="J959" s="11"/>
      <c r="K959"/>
      <c r="L959"/>
      <c r="M959"/>
      <c r="N959"/>
    </row>
    <row r="960" spans="3:14" x14ac:dyDescent="0.25">
      <c r="C960"/>
      <c r="D960"/>
      <c r="E960"/>
      <c r="F960"/>
      <c r="G960"/>
      <c r="H960"/>
      <c r="I960" s="11"/>
      <c r="J960" s="11"/>
      <c r="K960"/>
      <c r="L960"/>
      <c r="M960"/>
      <c r="N960"/>
    </row>
    <row r="961" spans="3:14" x14ac:dyDescent="0.25">
      <c r="C961"/>
      <c r="D961"/>
      <c r="E961"/>
      <c r="F961"/>
      <c r="G961"/>
      <c r="H961"/>
      <c r="I961" s="11"/>
      <c r="J961" s="11"/>
      <c r="K961"/>
      <c r="L961"/>
      <c r="M961"/>
      <c r="N961"/>
    </row>
    <row r="962" spans="3:14" x14ac:dyDescent="0.25">
      <c r="C962"/>
      <c r="D962"/>
      <c r="E962"/>
      <c r="F962"/>
      <c r="G962"/>
      <c r="H962"/>
      <c r="I962" s="11"/>
      <c r="J962" s="11"/>
      <c r="K962"/>
      <c r="L962"/>
      <c r="M962"/>
      <c r="N962"/>
    </row>
    <row r="963" spans="3:14" x14ac:dyDescent="0.25">
      <c r="C963"/>
      <c r="D963"/>
      <c r="E963"/>
      <c r="F963"/>
      <c r="G963"/>
      <c r="H963"/>
      <c r="I963" s="11"/>
      <c r="J963" s="11"/>
      <c r="K963"/>
      <c r="L963"/>
      <c r="M963"/>
      <c r="N963"/>
    </row>
    <row r="964" spans="3:14" x14ac:dyDescent="0.25">
      <c r="C964"/>
      <c r="D964"/>
      <c r="E964"/>
      <c r="F964"/>
      <c r="G964"/>
      <c r="H964"/>
      <c r="I964" s="11"/>
      <c r="J964" s="11"/>
      <c r="K964"/>
      <c r="L964"/>
      <c r="M964"/>
      <c r="N964"/>
    </row>
    <row r="965" spans="3:14" x14ac:dyDescent="0.25">
      <c r="C965"/>
      <c r="D965"/>
      <c r="E965"/>
      <c r="F965"/>
      <c r="G965"/>
      <c r="H965"/>
      <c r="I965" s="11"/>
      <c r="J965" s="11"/>
      <c r="K965"/>
      <c r="L965"/>
      <c r="M965"/>
      <c r="N965"/>
    </row>
    <row r="966" spans="3:14" x14ac:dyDescent="0.25">
      <c r="C966"/>
      <c r="D966"/>
      <c r="E966"/>
      <c r="F966"/>
      <c r="G966"/>
      <c r="H966"/>
      <c r="I966" s="11"/>
      <c r="J966" s="11"/>
      <c r="K966"/>
      <c r="L966"/>
      <c r="M966"/>
      <c r="N966"/>
    </row>
    <row r="967" spans="3:14" x14ac:dyDescent="0.25">
      <c r="C967"/>
      <c r="D967"/>
      <c r="E967"/>
      <c r="F967"/>
      <c r="G967"/>
      <c r="H967"/>
      <c r="I967" s="11"/>
      <c r="J967" s="11"/>
      <c r="K967"/>
      <c r="L967"/>
      <c r="M967"/>
      <c r="N967"/>
    </row>
    <row r="968" spans="3:14" x14ac:dyDescent="0.25">
      <c r="C968"/>
      <c r="D968"/>
      <c r="E968"/>
      <c r="F968"/>
      <c r="G968"/>
      <c r="H968"/>
      <c r="I968" s="11"/>
      <c r="J968" s="11"/>
      <c r="K968"/>
      <c r="L968"/>
      <c r="M968"/>
      <c r="N968"/>
    </row>
    <row r="969" spans="3:14" x14ac:dyDescent="0.25">
      <c r="C969"/>
      <c r="D969"/>
      <c r="E969"/>
      <c r="F969"/>
      <c r="G969"/>
      <c r="H969"/>
      <c r="I969" s="11"/>
      <c r="J969" s="11"/>
      <c r="K969"/>
      <c r="L969"/>
      <c r="M969"/>
      <c r="N969"/>
    </row>
    <row r="970" spans="3:14" x14ac:dyDescent="0.25">
      <c r="C970"/>
      <c r="D970"/>
      <c r="E970"/>
      <c r="F970"/>
      <c r="G970"/>
      <c r="H970"/>
      <c r="I970" s="11"/>
      <c r="J970" s="11"/>
      <c r="K970"/>
      <c r="L970"/>
      <c r="M970"/>
      <c r="N970"/>
    </row>
    <row r="971" spans="3:14" x14ac:dyDescent="0.25">
      <c r="C971"/>
      <c r="D971"/>
      <c r="E971"/>
      <c r="F971"/>
      <c r="G971"/>
      <c r="H971"/>
      <c r="I971" s="11"/>
      <c r="J971" s="11"/>
      <c r="K971"/>
      <c r="L971"/>
      <c r="M971"/>
      <c r="N971"/>
    </row>
    <row r="972" spans="3:14" x14ac:dyDescent="0.25">
      <c r="C972"/>
      <c r="D972"/>
      <c r="E972"/>
      <c r="F972"/>
      <c r="G972"/>
      <c r="H972"/>
      <c r="I972" s="11"/>
      <c r="J972" s="11"/>
      <c r="K972"/>
      <c r="L972"/>
      <c r="M972"/>
      <c r="N972"/>
    </row>
    <row r="973" spans="3:14" x14ac:dyDescent="0.25">
      <c r="C973"/>
      <c r="D973"/>
      <c r="E973"/>
      <c r="F973"/>
      <c r="G973"/>
      <c r="H973"/>
      <c r="I973" s="11"/>
      <c r="J973" s="11"/>
      <c r="K973"/>
      <c r="L973"/>
      <c r="M973"/>
      <c r="N973"/>
    </row>
    <row r="974" spans="3:14" x14ac:dyDescent="0.25">
      <c r="C974"/>
      <c r="D974"/>
      <c r="E974"/>
      <c r="F974"/>
      <c r="G974"/>
      <c r="H974"/>
      <c r="I974" s="11"/>
      <c r="J974" s="11"/>
      <c r="K974"/>
      <c r="L974"/>
      <c r="M974"/>
      <c r="N974"/>
    </row>
    <row r="975" spans="3:14" x14ac:dyDescent="0.25">
      <c r="C975"/>
      <c r="D975"/>
      <c r="E975"/>
      <c r="F975"/>
      <c r="G975"/>
      <c r="H975"/>
      <c r="I975" s="11"/>
      <c r="J975" s="11"/>
      <c r="K975"/>
      <c r="L975"/>
      <c r="M975"/>
      <c r="N975"/>
    </row>
    <row r="976" spans="3:14" x14ac:dyDescent="0.25">
      <c r="C976"/>
      <c r="D976"/>
      <c r="E976"/>
      <c r="F976"/>
      <c r="G976"/>
      <c r="H976"/>
      <c r="I976" s="11"/>
      <c r="J976" s="11"/>
      <c r="K976"/>
      <c r="L976"/>
      <c r="M976"/>
      <c r="N976"/>
    </row>
    <row r="977" spans="3:14" x14ac:dyDescent="0.25">
      <c r="C977"/>
      <c r="D977"/>
      <c r="E977"/>
      <c r="F977"/>
      <c r="G977"/>
      <c r="H977"/>
      <c r="I977" s="11"/>
      <c r="J977" s="11"/>
      <c r="K977"/>
      <c r="L977"/>
      <c r="M977"/>
      <c r="N977"/>
    </row>
    <row r="978" spans="3:14" x14ac:dyDescent="0.25">
      <c r="C978"/>
      <c r="D978"/>
      <c r="E978"/>
      <c r="F978"/>
      <c r="G978"/>
      <c r="H978"/>
      <c r="I978" s="11"/>
      <c r="J978" s="11"/>
      <c r="K978"/>
      <c r="L978"/>
      <c r="M978"/>
      <c r="N978"/>
    </row>
    <row r="979" spans="3:14" x14ac:dyDescent="0.25">
      <c r="C979"/>
      <c r="D979"/>
      <c r="E979"/>
      <c r="F979"/>
      <c r="G979"/>
      <c r="H979"/>
      <c r="I979" s="11"/>
      <c r="J979" s="11"/>
      <c r="K979"/>
      <c r="L979"/>
      <c r="M979"/>
      <c r="N979"/>
    </row>
    <row r="980" spans="3:14" x14ac:dyDescent="0.25">
      <c r="C980"/>
      <c r="D980"/>
      <c r="E980"/>
      <c r="F980"/>
      <c r="G980"/>
      <c r="H980"/>
      <c r="I980" s="11"/>
      <c r="J980" s="11"/>
      <c r="K980"/>
      <c r="L980"/>
      <c r="M980"/>
      <c r="N980"/>
    </row>
    <row r="981" spans="3:14" x14ac:dyDescent="0.25">
      <c r="C981"/>
      <c r="D981"/>
      <c r="E981"/>
      <c r="F981"/>
      <c r="G981"/>
      <c r="H981"/>
      <c r="I981" s="11"/>
      <c r="J981" s="11"/>
      <c r="K981"/>
      <c r="L981"/>
      <c r="M981"/>
      <c r="N981"/>
    </row>
    <row r="982" spans="3:14" x14ac:dyDescent="0.25">
      <c r="C982"/>
      <c r="D982"/>
      <c r="E982"/>
      <c r="F982"/>
      <c r="G982"/>
      <c r="H982"/>
      <c r="I982" s="11"/>
      <c r="J982" s="11"/>
      <c r="K982"/>
      <c r="L982"/>
      <c r="M982"/>
      <c r="N982"/>
    </row>
    <row r="983" spans="3:14" x14ac:dyDescent="0.25">
      <c r="C983"/>
      <c r="D983"/>
      <c r="E983"/>
      <c r="F983"/>
      <c r="G983"/>
      <c r="H983"/>
      <c r="I983" s="11"/>
      <c r="J983" s="11"/>
      <c r="K983"/>
      <c r="L983"/>
      <c r="M983"/>
      <c r="N983"/>
    </row>
    <row r="984" spans="3:14" x14ac:dyDescent="0.25">
      <c r="C984"/>
      <c r="D984"/>
      <c r="E984"/>
      <c r="F984"/>
      <c r="G984"/>
      <c r="H984"/>
      <c r="I984" s="11"/>
      <c r="J984" s="11"/>
      <c r="K984"/>
      <c r="L984"/>
      <c r="M984"/>
      <c r="N984"/>
    </row>
    <row r="985" spans="3:14" x14ac:dyDescent="0.25">
      <c r="C985"/>
      <c r="D985"/>
      <c r="E985"/>
      <c r="F985"/>
      <c r="G985"/>
      <c r="H985"/>
      <c r="I985" s="11"/>
      <c r="J985" s="11"/>
      <c r="K985"/>
      <c r="L985"/>
      <c r="M985"/>
      <c r="N985"/>
    </row>
    <row r="986" spans="3:14" x14ac:dyDescent="0.25">
      <c r="C986"/>
      <c r="D986"/>
      <c r="E986"/>
      <c r="F986"/>
      <c r="G986"/>
      <c r="H986"/>
      <c r="I986" s="11"/>
      <c r="J986" s="11"/>
      <c r="K986"/>
      <c r="L986"/>
      <c r="M986"/>
      <c r="N986"/>
    </row>
    <row r="987" spans="3:14" x14ac:dyDescent="0.25">
      <c r="C987"/>
      <c r="D987"/>
      <c r="E987"/>
      <c r="F987"/>
      <c r="G987"/>
      <c r="H987"/>
      <c r="I987" s="11"/>
      <c r="J987" s="11"/>
      <c r="K987"/>
      <c r="L987"/>
      <c r="M987"/>
      <c r="N987"/>
    </row>
    <row r="988" spans="3:14" x14ac:dyDescent="0.25">
      <c r="C988"/>
      <c r="D988"/>
      <c r="E988"/>
      <c r="F988"/>
      <c r="G988"/>
      <c r="H988"/>
      <c r="I988" s="11"/>
      <c r="J988" s="11"/>
      <c r="K988"/>
      <c r="L988"/>
      <c r="M988"/>
      <c r="N988"/>
    </row>
    <row r="989" spans="3:14" x14ac:dyDescent="0.25">
      <c r="C989"/>
      <c r="D989"/>
      <c r="E989"/>
      <c r="F989"/>
      <c r="G989"/>
      <c r="H989"/>
      <c r="I989" s="11"/>
      <c r="J989" s="11"/>
      <c r="K989"/>
      <c r="L989"/>
      <c r="M989"/>
      <c r="N989"/>
    </row>
    <row r="990" spans="3:14" x14ac:dyDescent="0.25">
      <c r="C990"/>
      <c r="D990"/>
      <c r="E990"/>
      <c r="F990"/>
      <c r="G990"/>
      <c r="H990"/>
      <c r="I990" s="11"/>
      <c r="J990" s="11"/>
      <c r="K990"/>
      <c r="L990"/>
      <c r="M990"/>
      <c r="N990"/>
    </row>
    <row r="991" spans="3:14" x14ac:dyDescent="0.25">
      <c r="C991"/>
      <c r="D991"/>
      <c r="E991"/>
      <c r="F991"/>
      <c r="G991"/>
      <c r="H991"/>
      <c r="I991" s="11"/>
      <c r="J991" s="11"/>
      <c r="K991"/>
      <c r="L991"/>
      <c r="M991"/>
      <c r="N991"/>
    </row>
    <row r="992" spans="3:14" x14ac:dyDescent="0.25">
      <c r="C992"/>
      <c r="D992"/>
      <c r="E992"/>
      <c r="F992"/>
      <c r="G992"/>
      <c r="H992"/>
      <c r="I992" s="11"/>
      <c r="J992" s="11"/>
      <c r="K992"/>
      <c r="L992"/>
      <c r="M992"/>
      <c r="N992"/>
    </row>
    <row r="993" spans="3:14" x14ac:dyDescent="0.25">
      <c r="C993"/>
      <c r="D993"/>
      <c r="E993"/>
      <c r="F993"/>
      <c r="G993"/>
      <c r="H993"/>
      <c r="I993" s="11"/>
      <c r="J993" s="11"/>
      <c r="K993"/>
      <c r="L993"/>
      <c r="M993"/>
      <c r="N993"/>
    </row>
    <row r="994" spans="3:14" x14ac:dyDescent="0.25">
      <c r="C994"/>
      <c r="D994"/>
      <c r="E994"/>
      <c r="F994"/>
      <c r="G994"/>
      <c r="H994"/>
      <c r="I994" s="11"/>
      <c r="J994" s="11"/>
      <c r="K994"/>
      <c r="L994"/>
      <c r="M994"/>
      <c r="N994"/>
    </row>
    <row r="995" spans="3:14" x14ac:dyDescent="0.25">
      <c r="C995"/>
      <c r="D995"/>
      <c r="E995"/>
      <c r="F995"/>
      <c r="G995"/>
      <c r="H995"/>
      <c r="I995" s="11"/>
      <c r="J995" s="11"/>
      <c r="K995"/>
      <c r="L995"/>
      <c r="M995"/>
      <c r="N995"/>
    </row>
    <row r="996" spans="3:14" x14ac:dyDescent="0.25">
      <c r="C996"/>
      <c r="D996"/>
      <c r="E996"/>
      <c r="F996"/>
      <c r="G996"/>
      <c r="H996"/>
      <c r="I996" s="11"/>
      <c r="J996" s="11"/>
      <c r="K996"/>
      <c r="L996"/>
      <c r="M996"/>
      <c r="N996"/>
    </row>
    <row r="997" spans="3:14" x14ac:dyDescent="0.25">
      <c r="C997"/>
      <c r="D997"/>
      <c r="E997"/>
      <c r="F997"/>
      <c r="G997"/>
      <c r="H997"/>
      <c r="I997" s="11"/>
      <c r="J997" s="11"/>
      <c r="K997"/>
      <c r="L997"/>
      <c r="M997"/>
      <c r="N997"/>
    </row>
    <row r="998" spans="3:14" x14ac:dyDescent="0.25">
      <c r="C998"/>
      <c r="D998"/>
      <c r="E998"/>
      <c r="F998"/>
      <c r="G998"/>
      <c r="H998"/>
      <c r="I998" s="11"/>
      <c r="J998" s="11"/>
      <c r="K998"/>
      <c r="L998"/>
      <c r="M998"/>
      <c r="N998"/>
    </row>
    <row r="999" spans="3:14" x14ac:dyDescent="0.25">
      <c r="C999"/>
      <c r="D999"/>
      <c r="E999"/>
      <c r="F999"/>
      <c r="G999"/>
      <c r="H999"/>
      <c r="I999" s="11"/>
      <c r="J999" s="11"/>
      <c r="K999"/>
      <c r="L999"/>
      <c r="M999"/>
      <c r="N999"/>
    </row>
    <row r="1000" spans="3:14" x14ac:dyDescent="0.25">
      <c r="C1000"/>
      <c r="D1000"/>
      <c r="E1000"/>
      <c r="F1000"/>
      <c r="G1000"/>
      <c r="H1000"/>
      <c r="I1000" s="11"/>
      <c r="J1000" s="11"/>
      <c r="K1000"/>
      <c r="L1000"/>
      <c r="M1000"/>
      <c r="N1000"/>
    </row>
    <row r="1001" spans="3:14" x14ac:dyDescent="0.25">
      <c r="C1001"/>
      <c r="D1001"/>
      <c r="E1001"/>
      <c r="F1001"/>
      <c r="G1001"/>
      <c r="H1001"/>
      <c r="I1001" s="11"/>
      <c r="J1001" s="11"/>
      <c r="K1001"/>
      <c r="L1001"/>
      <c r="M1001"/>
      <c r="N1001"/>
    </row>
    <row r="1002" spans="3:14" x14ac:dyDescent="0.25">
      <c r="C1002"/>
      <c r="D1002"/>
      <c r="E1002"/>
      <c r="F1002"/>
      <c r="G1002"/>
      <c r="H1002"/>
      <c r="I1002" s="11"/>
      <c r="J1002" s="11"/>
      <c r="K1002"/>
      <c r="L1002"/>
      <c r="M1002"/>
      <c r="N1002"/>
    </row>
    <row r="1003" spans="3:14" x14ac:dyDescent="0.25">
      <c r="C1003"/>
      <c r="D1003"/>
      <c r="E1003"/>
      <c r="F1003"/>
      <c r="G1003"/>
      <c r="H1003"/>
      <c r="I1003" s="11"/>
      <c r="J1003" s="11"/>
      <c r="K1003"/>
      <c r="L1003"/>
      <c r="M1003"/>
      <c r="N1003"/>
    </row>
    <row r="1004" spans="3:14" x14ac:dyDescent="0.25">
      <c r="C1004"/>
      <c r="D1004"/>
      <c r="E1004"/>
      <c r="F1004"/>
      <c r="G1004"/>
      <c r="H1004"/>
      <c r="I1004" s="11"/>
      <c r="J1004" s="11"/>
      <c r="K1004"/>
      <c r="L1004"/>
      <c r="M1004"/>
      <c r="N1004"/>
    </row>
    <row r="1005" spans="3:14" x14ac:dyDescent="0.25">
      <c r="C1005"/>
      <c r="D1005"/>
      <c r="E1005"/>
      <c r="F1005"/>
      <c r="G1005"/>
      <c r="H1005"/>
      <c r="I1005" s="11"/>
      <c r="J1005" s="11"/>
      <c r="K1005"/>
      <c r="L1005"/>
      <c r="M1005"/>
      <c r="N1005"/>
    </row>
    <row r="1006" spans="3:14" x14ac:dyDescent="0.25">
      <c r="C1006"/>
      <c r="D1006"/>
      <c r="E1006"/>
      <c r="F1006"/>
      <c r="G1006"/>
      <c r="H1006"/>
      <c r="I1006" s="11"/>
      <c r="J1006" s="11"/>
      <c r="K1006"/>
      <c r="L1006"/>
      <c r="M1006"/>
      <c r="N1006"/>
    </row>
    <row r="1007" spans="3:14" x14ac:dyDescent="0.25">
      <c r="C1007"/>
      <c r="D1007"/>
      <c r="E1007"/>
      <c r="F1007"/>
      <c r="G1007"/>
      <c r="H1007"/>
      <c r="I1007" s="11"/>
      <c r="J1007" s="11"/>
      <c r="K1007"/>
      <c r="L1007"/>
      <c r="M1007"/>
      <c r="N1007"/>
    </row>
    <row r="1008" spans="3:14" x14ac:dyDescent="0.25">
      <c r="C1008"/>
      <c r="D1008"/>
      <c r="E1008"/>
      <c r="F1008"/>
      <c r="G1008"/>
      <c r="H1008"/>
      <c r="I1008" s="11"/>
      <c r="J1008" s="11"/>
      <c r="K1008"/>
      <c r="L1008"/>
      <c r="M1008"/>
      <c r="N1008"/>
    </row>
    <row r="1009" spans="3:14" x14ac:dyDescent="0.25">
      <c r="C1009"/>
      <c r="D1009"/>
      <c r="E1009"/>
      <c r="F1009"/>
      <c r="G1009"/>
      <c r="H1009"/>
      <c r="I1009" s="11"/>
      <c r="J1009" s="11"/>
      <c r="K1009"/>
      <c r="L1009"/>
      <c r="M1009"/>
      <c r="N1009"/>
    </row>
    <row r="1010" spans="3:14" x14ac:dyDescent="0.25">
      <c r="C1010"/>
      <c r="D1010"/>
      <c r="E1010"/>
      <c r="F1010"/>
      <c r="G1010"/>
      <c r="H1010"/>
      <c r="I1010" s="11"/>
      <c r="J1010" s="11"/>
      <c r="K1010"/>
      <c r="L1010"/>
      <c r="M1010"/>
      <c r="N1010"/>
    </row>
    <row r="1011" spans="3:14" x14ac:dyDescent="0.25">
      <c r="C1011"/>
      <c r="D1011"/>
      <c r="E1011"/>
      <c r="F1011"/>
      <c r="G1011"/>
      <c r="H1011"/>
      <c r="I1011" s="11"/>
      <c r="J1011" s="11"/>
      <c r="K1011"/>
      <c r="L1011"/>
      <c r="M1011"/>
      <c r="N1011"/>
    </row>
    <row r="1012" spans="3:14" x14ac:dyDescent="0.25">
      <c r="C1012"/>
      <c r="D1012"/>
      <c r="E1012"/>
      <c r="F1012"/>
      <c r="G1012"/>
      <c r="H1012"/>
      <c r="I1012" s="11"/>
      <c r="J1012" s="11"/>
      <c r="K1012"/>
      <c r="L1012"/>
      <c r="M1012"/>
      <c r="N1012"/>
    </row>
    <row r="1013" spans="3:14" x14ac:dyDescent="0.25">
      <c r="C1013"/>
      <c r="D1013"/>
      <c r="E1013"/>
      <c r="F1013"/>
      <c r="G1013"/>
      <c r="H1013"/>
      <c r="I1013" s="11"/>
      <c r="J1013" s="11"/>
      <c r="K1013"/>
      <c r="L1013"/>
      <c r="M1013"/>
      <c r="N1013"/>
    </row>
    <row r="1014" spans="3:14" x14ac:dyDescent="0.25">
      <c r="C1014"/>
      <c r="D1014"/>
      <c r="E1014"/>
      <c r="F1014"/>
      <c r="G1014"/>
      <c r="H1014"/>
      <c r="I1014" s="11"/>
      <c r="J1014" s="11"/>
      <c r="K1014"/>
      <c r="L1014"/>
      <c r="M1014"/>
      <c r="N1014"/>
    </row>
    <row r="1015" spans="3:14" x14ac:dyDescent="0.25">
      <c r="C1015"/>
      <c r="D1015"/>
      <c r="E1015"/>
      <c r="F1015"/>
      <c r="G1015"/>
      <c r="H1015"/>
      <c r="I1015" s="11"/>
      <c r="J1015" s="11"/>
      <c r="K1015"/>
      <c r="L1015"/>
      <c r="M1015"/>
      <c r="N1015"/>
    </row>
    <row r="1016" spans="3:14" x14ac:dyDescent="0.25">
      <c r="C1016"/>
      <c r="D1016"/>
      <c r="E1016"/>
      <c r="F1016"/>
      <c r="G1016"/>
      <c r="H1016"/>
      <c r="I1016" s="11"/>
      <c r="J1016" s="11"/>
      <c r="K1016"/>
      <c r="L1016"/>
      <c r="M1016"/>
      <c r="N1016"/>
    </row>
    <row r="1017" spans="3:14" x14ac:dyDescent="0.25">
      <c r="C1017"/>
      <c r="D1017"/>
      <c r="E1017"/>
      <c r="F1017"/>
      <c r="G1017"/>
      <c r="H1017"/>
      <c r="I1017" s="11"/>
      <c r="J1017" s="11"/>
      <c r="K1017"/>
      <c r="L1017"/>
      <c r="M1017"/>
      <c r="N1017"/>
    </row>
    <row r="1018" spans="3:14" x14ac:dyDescent="0.25">
      <c r="C1018"/>
      <c r="D1018"/>
      <c r="E1018"/>
      <c r="F1018"/>
      <c r="G1018"/>
      <c r="H1018"/>
      <c r="I1018" s="11"/>
      <c r="J1018" s="11"/>
      <c r="K1018"/>
      <c r="L1018"/>
      <c r="M1018"/>
      <c r="N1018"/>
    </row>
    <row r="1019" spans="3:14" x14ac:dyDescent="0.25">
      <c r="C1019"/>
      <c r="D1019"/>
      <c r="E1019"/>
      <c r="F1019"/>
      <c r="G1019"/>
      <c r="H1019"/>
      <c r="I1019" s="11"/>
      <c r="J1019" s="11"/>
      <c r="K1019"/>
      <c r="L1019"/>
      <c r="M1019"/>
      <c r="N1019"/>
    </row>
    <row r="1020" spans="3:14" x14ac:dyDescent="0.25">
      <c r="C1020"/>
      <c r="D1020"/>
      <c r="E1020"/>
      <c r="F1020"/>
      <c r="G1020"/>
      <c r="H1020"/>
      <c r="I1020" s="11"/>
      <c r="J1020" s="11"/>
      <c r="K1020"/>
      <c r="L1020"/>
      <c r="M1020"/>
      <c r="N1020"/>
    </row>
    <row r="1021" spans="3:14" x14ac:dyDescent="0.25">
      <c r="C1021"/>
      <c r="D1021"/>
      <c r="E1021"/>
      <c r="F1021"/>
      <c r="G1021"/>
      <c r="H1021"/>
      <c r="I1021" s="11"/>
      <c r="J1021" s="11"/>
      <c r="K1021"/>
      <c r="L1021"/>
      <c r="M1021"/>
      <c r="N1021"/>
    </row>
    <row r="1022" spans="3:14" x14ac:dyDescent="0.25">
      <c r="C1022"/>
      <c r="D1022"/>
      <c r="E1022"/>
      <c r="F1022"/>
      <c r="G1022"/>
      <c r="H1022"/>
      <c r="I1022" s="11"/>
      <c r="J1022" s="11"/>
      <c r="K1022"/>
      <c r="L1022"/>
      <c r="M1022"/>
      <c r="N1022"/>
    </row>
    <row r="1023" spans="3:14" x14ac:dyDescent="0.25">
      <c r="C1023"/>
      <c r="D1023"/>
      <c r="E1023"/>
      <c r="F1023"/>
      <c r="G1023"/>
      <c r="H1023"/>
      <c r="I1023" s="11"/>
      <c r="J1023" s="11"/>
      <c r="K1023"/>
      <c r="L1023"/>
      <c r="M1023"/>
      <c r="N1023"/>
    </row>
    <row r="1024" spans="3:14" x14ac:dyDescent="0.25">
      <c r="C1024"/>
      <c r="D1024"/>
      <c r="E1024"/>
      <c r="F1024"/>
      <c r="G1024"/>
      <c r="H1024"/>
      <c r="I1024" s="11"/>
      <c r="J1024" s="11"/>
      <c r="K1024"/>
      <c r="L1024"/>
      <c r="M1024"/>
      <c r="N1024"/>
    </row>
    <row r="1025" spans="3:14" x14ac:dyDescent="0.25">
      <c r="C1025"/>
      <c r="D1025"/>
      <c r="E1025"/>
      <c r="F1025"/>
      <c r="G1025"/>
      <c r="H1025"/>
      <c r="I1025" s="11"/>
      <c r="J1025" s="11"/>
      <c r="K1025"/>
      <c r="L1025"/>
      <c r="M1025"/>
      <c r="N1025"/>
    </row>
    <row r="1026" spans="3:14" x14ac:dyDescent="0.25">
      <c r="C1026"/>
      <c r="D1026"/>
      <c r="E1026"/>
      <c r="F1026"/>
      <c r="G1026"/>
      <c r="H1026"/>
      <c r="I1026" s="11"/>
      <c r="J1026" s="11"/>
      <c r="K1026"/>
      <c r="L1026"/>
      <c r="M1026"/>
      <c r="N1026"/>
    </row>
    <row r="1027" spans="3:14" x14ac:dyDescent="0.25">
      <c r="C1027"/>
      <c r="D1027"/>
      <c r="E1027"/>
      <c r="F1027"/>
      <c r="G1027"/>
      <c r="H1027"/>
      <c r="I1027" s="11"/>
      <c r="J1027" s="11"/>
      <c r="K1027"/>
      <c r="L1027"/>
      <c r="M1027"/>
      <c r="N1027"/>
    </row>
    <row r="1028" spans="3:14" x14ac:dyDescent="0.25">
      <c r="C1028"/>
      <c r="D1028"/>
      <c r="E1028"/>
      <c r="F1028"/>
      <c r="G1028"/>
      <c r="H1028"/>
      <c r="I1028" s="11"/>
      <c r="J1028" s="11"/>
      <c r="K1028"/>
      <c r="L1028"/>
      <c r="M1028"/>
      <c r="N1028"/>
    </row>
    <row r="1029" spans="3:14" x14ac:dyDescent="0.25">
      <c r="C1029"/>
      <c r="D1029"/>
      <c r="E1029"/>
      <c r="F1029"/>
      <c r="G1029"/>
      <c r="H1029"/>
      <c r="I1029" s="11"/>
      <c r="J1029" s="11"/>
      <c r="K1029"/>
      <c r="L1029"/>
      <c r="M1029"/>
      <c r="N1029"/>
    </row>
    <row r="1030" spans="3:14" x14ac:dyDescent="0.25">
      <c r="C1030"/>
      <c r="D1030"/>
      <c r="E1030"/>
      <c r="F1030"/>
      <c r="G1030"/>
      <c r="H1030"/>
      <c r="I1030" s="11"/>
      <c r="J1030" s="11"/>
      <c r="K1030"/>
      <c r="L1030"/>
      <c r="M1030"/>
      <c r="N1030"/>
    </row>
    <row r="1031" spans="3:14" x14ac:dyDescent="0.25">
      <c r="C1031"/>
      <c r="D1031"/>
      <c r="E1031"/>
      <c r="F1031"/>
      <c r="G1031"/>
      <c r="H1031"/>
      <c r="I1031" s="11"/>
      <c r="J1031" s="11"/>
      <c r="K1031"/>
      <c r="L1031"/>
      <c r="M1031"/>
      <c r="N1031"/>
    </row>
    <row r="1032" spans="3:14" x14ac:dyDescent="0.25">
      <c r="C1032"/>
      <c r="D1032"/>
      <c r="E1032"/>
      <c r="F1032"/>
      <c r="G1032"/>
      <c r="H1032"/>
      <c r="I1032" s="11"/>
      <c r="J1032" s="11"/>
      <c r="K1032"/>
      <c r="L1032"/>
      <c r="M1032"/>
      <c r="N1032"/>
    </row>
    <row r="1033" spans="3:14" x14ac:dyDescent="0.25">
      <c r="C1033"/>
      <c r="D1033"/>
      <c r="E1033"/>
      <c r="F1033"/>
      <c r="G1033"/>
      <c r="H1033"/>
      <c r="I1033" s="11"/>
      <c r="J1033" s="11"/>
      <c r="K1033"/>
      <c r="L1033"/>
      <c r="M1033"/>
      <c r="N1033"/>
    </row>
    <row r="1034" spans="3:14" x14ac:dyDescent="0.25">
      <c r="C1034"/>
      <c r="D1034"/>
      <c r="E1034"/>
      <c r="F1034"/>
      <c r="G1034"/>
      <c r="H1034"/>
      <c r="I1034" s="11"/>
      <c r="J1034" s="11"/>
      <c r="K1034"/>
      <c r="L1034"/>
      <c r="M1034"/>
      <c r="N1034"/>
    </row>
    <row r="1035" spans="3:14" x14ac:dyDescent="0.25">
      <c r="C1035"/>
      <c r="D1035"/>
      <c r="E1035"/>
      <c r="F1035"/>
      <c r="G1035"/>
      <c r="H1035"/>
      <c r="I1035" s="11"/>
      <c r="J1035" s="11"/>
      <c r="K1035"/>
      <c r="L1035"/>
      <c r="M1035"/>
      <c r="N1035"/>
    </row>
    <row r="1036" spans="3:14" x14ac:dyDescent="0.25">
      <c r="C1036"/>
      <c r="D1036"/>
      <c r="E1036"/>
      <c r="F1036"/>
      <c r="G1036"/>
      <c r="H1036"/>
      <c r="I1036" s="11"/>
      <c r="J1036" s="11"/>
      <c r="K1036"/>
      <c r="L1036"/>
      <c r="M1036"/>
      <c r="N1036"/>
    </row>
    <row r="1037" spans="3:14" x14ac:dyDescent="0.25">
      <c r="C1037"/>
      <c r="D1037"/>
      <c r="E1037"/>
      <c r="F1037"/>
      <c r="G1037"/>
      <c r="H1037"/>
      <c r="I1037" s="11"/>
      <c r="J1037" s="11"/>
      <c r="K1037"/>
      <c r="L1037"/>
      <c r="M1037"/>
      <c r="N1037"/>
    </row>
    <row r="1038" spans="3:14" x14ac:dyDescent="0.25">
      <c r="C1038"/>
      <c r="D1038"/>
      <c r="E1038"/>
      <c r="F1038"/>
      <c r="G1038"/>
      <c r="H1038"/>
      <c r="I1038" s="11"/>
      <c r="J1038" s="11"/>
      <c r="K1038"/>
      <c r="L1038"/>
      <c r="M1038"/>
      <c r="N1038"/>
    </row>
    <row r="1039" spans="3:14" x14ac:dyDescent="0.25">
      <c r="C1039"/>
      <c r="D1039"/>
      <c r="E1039"/>
      <c r="F1039"/>
      <c r="G1039"/>
      <c r="H1039"/>
      <c r="I1039" s="11"/>
      <c r="J1039" s="11"/>
      <c r="K1039"/>
      <c r="L1039"/>
      <c r="M1039"/>
      <c r="N1039"/>
    </row>
    <row r="1040" spans="3:14" x14ac:dyDescent="0.25">
      <c r="C1040"/>
      <c r="D1040"/>
      <c r="E1040"/>
      <c r="F1040"/>
      <c r="G1040"/>
      <c r="H1040"/>
      <c r="I1040" s="11"/>
      <c r="J1040" s="11"/>
      <c r="K1040"/>
      <c r="L1040"/>
      <c r="M1040"/>
      <c r="N1040"/>
    </row>
    <row r="1041" spans="3:14" x14ac:dyDescent="0.25">
      <c r="C1041"/>
      <c r="D1041"/>
      <c r="E1041"/>
      <c r="F1041"/>
      <c r="G1041"/>
      <c r="H1041"/>
      <c r="I1041" s="11"/>
      <c r="J1041" s="11"/>
      <c r="K1041"/>
      <c r="L1041"/>
      <c r="M1041"/>
      <c r="N1041"/>
    </row>
    <row r="1042" spans="3:14" x14ac:dyDescent="0.25">
      <c r="C1042"/>
      <c r="D1042"/>
      <c r="E1042"/>
      <c r="F1042"/>
      <c r="G1042"/>
      <c r="H1042"/>
      <c r="I1042" s="11"/>
      <c r="J1042" s="11"/>
      <c r="K1042"/>
      <c r="L1042"/>
      <c r="M1042"/>
      <c r="N1042"/>
    </row>
    <row r="1043" spans="3:14" x14ac:dyDescent="0.25">
      <c r="C1043"/>
      <c r="D1043"/>
      <c r="E1043"/>
      <c r="F1043"/>
      <c r="G1043"/>
      <c r="H1043"/>
      <c r="I1043" s="11"/>
      <c r="J1043" s="11"/>
      <c r="K1043"/>
      <c r="L1043"/>
      <c r="M1043"/>
      <c r="N1043"/>
    </row>
    <row r="1044" spans="3:14" x14ac:dyDescent="0.25">
      <c r="C1044"/>
      <c r="D1044"/>
      <c r="E1044"/>
      <c r="F1044"/>
      <c r="G1044"/>
      <c r="H1044"/>
      <c r="I1044" s="11"/>
      <c r="J1044" s="11"/>
      <c r="K1044"/>
      <c r="L1044"/>
      <c r="M1044"/>
      <c r="N1044"/>
    </row>
    <row r="1045" spans="3:14" x14ac:dyDescent="0.25">
      <c r="C1045"/>
      <c r="D1045"/>
      <c r="E1045"/>
      <c r="F1045"/>
      <c r="G1045"/>
      <c r="H1045"/>
      <c r="I1045" s="11"/>
      <c r="J1045" s="11"/>
      <c r="K1045"/>
      <c r="L1045"/>
      <c r="M1045"/>
      <c r="N1045"/>
    </row>
    <row r="1046" spans="3:14" x14ac:dyDescent="0.25">
      <c r="C1046"/>
      <c r="D1046"/>
      <c r="E1046"/>
      <c r="F1046"/>
      <c r="G1046"/>
      <c r="H1046"/>
      <c r="I1046" s="11"/>
      <c r="J1046" s="11"/>
      <c r="K1046"/>
      <c r="L1046"/>
      <c r="M1046"/>
      <c r="N1046"/>
    </row>
    <row r="1047" spans="3:14" x14ac:dyDescent="0.25">
      <c r="C1047"/>
      <c r="D1047"/>
      <c r="E1047"/>
      <c r="F1047"/>
      <c r="G1047"/>
      <c r="H1047"/>
      <c r="I1047" s="11"/>
      <c r="J1047" s="11"/>
      <c r="K1047"/>
      <c r="L1047"/>
      <c r="M1047"/>
      <c r="N1047"/>
    </row>
    <row r="1048" spans="3:14" x14ac:dyDescent="0.25">
      <c r="C1048"/>
      <c r="D1048"/>
      <c r="E1048"/>
      <c r="F1048"/>
      <c r="G1048"/>
      <c r="H1048"/>
      <c r="I1048" s="11"/>
      <c r="J1048" s="11"/>
      <c r="K1048"/>
      <c r="L1048"/>
      <c r="M1048"/>
      <c r="N1048"/>
    </row>
    <row r="1049" spans="3:14" x14ac:dyDescent="0.25">
      <c r="C1049"/>
      <c r="D1049"/>
      <c r="E1049"/>
      <c r="F1049"/>
      <c r="G1049"/>
      <c r="H1049"/>
      <c r="I1049" s="11"/>
      <c r="J1049" s="11"/>
      <c r="K1049"/>
      <c r="L1049"/>
      <c r="M1049"/>
      <c r="N1049"/>
    </row>
    <row r="1050" spans="3:14" x14ac:dyDescent="0.25">
      <c r="C1050"/>
      <c r="D1050"/>
      <c r="E1050"/>
      <c r="F1050"/>
      <c r="G1050"/>
      <c r="H1050"/>
      <c r="I1050" s="11"/>
      <c r="J1050" s="11"/>
      <c r="K1050"/>
      <c r="L1050"/>
      <c r="M1050"/>
      <c r="N1050"/>
    </row>
    <row r="1051" spans="3:14" x14ac:dyDescent="0.25">
      <c r="C1051"/>
      <c r="D1051"/>
      <c r="E1051"/>
      <c r="F1051"/>
      <c r="G1051"/>
      <c r="H1051"/>
      <c r="I1051" s="11"/>
      <c r="J1051" s="11"/>
      <c r="K1051"/>
      <c r="L1051"/>
      <c r="M1051"/>
      <c r="N1051"/>
    </row>
    <row r="1052" spans="3:14" x14ac:dyDescent="0.25">
      <c r="C1052"/>
      <c r="D1052"/>
      <c r="E1052"/>
      <c r="F1052"/>
      <c r="G1052"/>
      <c r="H1052"/>
      <c r="I1052" s="11"/>
      <c r="J1052" s="11"/>
      <c r="K1052"/>
      <c r="L1052"/>
      <c r="M1052"/>
      <c r="N1052"/>
    </row>
    <row r="1053" spans="3:14" x14ac:dyDescent="0.25">
      <c r="C1053"/>
      <c r="D1053"/>
      <c r="E1053"/>
      <c r="F1053"/>
      <c r="G1053"/>
      <c r="H1053"/>
      <c r="I1053" s="11"/>
      <c r="J1053" s="11"/>
      <c r="K1053"/>
      <c r="L1053"/>
      <c r="M1053"/>
      <c r="N1053"/>
    </row>
    <row r="1054" spans="3:14" x14ac:dyDescent="0.25">
      <c r="C1054"/>
      <c r="D1054"/>
      <c r="E1054"/>
      <c r="F1054"/>
      <c r="G1054"/>
      <c r="H1054"/>
      <c r="I1054" s="11"/>
      <c r="J1054" s="11"/>
      <c r="K1054"/>
      <c r="L1054"/>
      <c r="M1054"/>
      <c r="N1054"/>
    </row>
    <row r="1055" spans="3:14" x14ac:dyDescent="0.25">
      <c r="C1055"/>
      <c r="D1055"/>
      <c r="E1055"/>
      <c r="F1055"/>
      <c r="G1055"/>
      <c r="H1055"/>
      <c r="I1055" s="11"/>
      <c r="J1055" s="11"/>
      <c r="K1055"/>
      <c r="L1055"/>
      <c r="M1055"/>
      <c r="N1055"/>
    </row>
    <row r="1056" spans="3:14" x14ac:dyDescent="0.25">
      <c r="C1056"/>
      <c r="D1056"/>
      <c r="E1056"/>
      <c r="F1056"/>
      <c r="G1056"/>
      <c r="H1056"/>
      <c r="I1056" s="11"/>
      <c r="J1056" s="11"/>
      <c r="K1056"/>
      <c r="L1056"/>
      <c r="M1056"/>
      <c r="N1056"/>
    </row>
    <row r="1057" spans="3:14" x14ac:dyDescent="0.25">
      <c r="C1057"/>
      <c r="D1057"/>
      <c r="E1057"/>
      <c r="F1057"/>
      <c r="G1057"/>
      <c r="H1057"/>
      <c r="I1057" s="11"/>
      <c r="J1057" s="11"/>
      <c r="K1057"/>
      <c r="L1057"/>
      <c r="M1057"/>
      <c r="N1057"/>
    </row>
    <row r="1058" spans="3:14" x14ac:dyDescent="0.25">
      <c r="C1058"/>
      <c r="D1058"/>
      <c r="E1058"/>
      <c r="F1058"/>
      <c r="G1058"/>
      <c r="H1058"/>
      <c r="I1058" s="11"/>
      <c r="J1058" s="11"/>
      <c r="K1058"/>
      <c r="L1058"/>
      <c r="M1058"/>
      <c r="N1058"/>
    </row>
    <row r="1059" spans="3:14" x14ac:dyDescent="0.25">
      <c r="C1059"/>
      <c r="D1059"/>
      <c r="E1059"/>
      <c r="F1059"/>
      <c r="G1059"/>
      <c r="H1059"/>
      <c r="I1059" s="11"/>
      <c r="J1059" s="11"/>
      <c r="K1059"/>
      <c r="L1059"/>
      <c r="M1059"/>
      <c r="N1059"/>
    </row>
    <row r="1060" spans="3:14" x14ac:dyDescent="0.25">
      <c r="C1060"/>
      <c r="D1060"/>
      <c r="E1060"/>
      <c r="F1060"/>
      <c r="G1060"/>
      <c r="H1060"/>
      <c r="I1060" s="11"/>
      <c r="J1060" s="11"/>
      <c r="K1060"/>
      <c r="L1060"/>
      <c r="M1060"/>
      <c r="N1060"/>
    </row>
    <row r="1061" spans="3:14" x14ac:dyDescent="0.25">
      <c r="C1061"/>
      <c r="D1061"/>
      <c r="E1061"/>
      <c r="F1061"/>
      <c r="G1061"/>
      <c r="H1061"/>
      <c r="I1061" s="11"/>
      <c r="J1061" s="11"/>
      <c r="K1061"/>
      <c r="L1061"/>
      <c r="M1061"/>
      <c r="N1061"/>
    </row>
    <row r="1062" spans="3:14" x14ac:dyDescent="0.25">
      <c r="C1062"/>
      <c r="D1062"/>
      <c r="E1062"/>
      <c r="F1062"/>
      <c r="G1062"/>
      <c r="H1062"/>
      <c r="I1062" s="11"/>
      <c r="J1062" s="11"/>
      <c r="K1062"/>
      <c r="L1062"/>
      <c r="M1062"/>
      <c r="N1062"/>
    </row>
    <row r="1063" spans="3:14" x14ac:dyDescent="0.25">
      <c r="C1063"/>
      <c r="D1063"/>
      <c r="E1063"/>
      <c r="F1063"/>
      <c r="G1063"/>
      <c r="H1063"/>
      <c r="I1063" s="11"/>
      <c r="J1063" s="11"/>
      <c r="K1063"/>
      <c r="L1063"/>
      <c r="M1063"/>
      <c r="N1063"/>
    </row>
    <row r="1064" spans="3:14" x14ac:dyDescent="0.25">
      <c r="C1064"/>
      <c r="D1064"/>
      <c r="E1064"/>
      <c r="F1064"/>
      <c r="G1064"/>
      <c r="H1064"/>
      <c r="I1064" s="11"/>
      <c r="J1064" s="11"/>
      <c r="K1064"/>
      <c r="L1064"/>
      <c r="M1064"/>
      <c r="N1064"/>
    </row>
    <row r="1065" spans="3:14" x14ac:dyDescent="0.25">
      <c r="C1065"/>
      <c r="D1065"/>
      <c r="E1065"/>
      <c r="F1065"/>
      <c r="G1065"/>
      <c r="H1065"/>
      <c r="I1065" s="11"/>
      <c r="J1065" s="11"/>
      <c r="K1065"/>
      <c r="L1065"/>
      <c r="M1065"/>
      <c r="N1065"/>
    </row>
    <row r="1066" spans="3:14" x14ac:dyDescent="0.25">
      <c r="C1066"/>
      <c r="D1066"/>
      <c r="E1066"/>
      <c r="F1066"/>
      <c r="G1066"/>
      <c r="H1066"/>
      <c r="I1066" s="11"/>
      <c r="J1066" s="11"/>
      <c r="K1066"/>
      <c r="L1066"/>
      <c r="M1066"/>
      <c r="N1066"/>
    </row>
    <row r="1067" spans="3:14" x14ac:dyDescent="0.25">
      <c r="C1067"/>
      <c r="D1067"/>
      <c r="E1067"/>
      <c r="F1067"/>
      <c r="G1067"/>
      <c r="H1067"/>
      <c r="I1067" s="11"/>
      <c r="J1067" s="11"/>
      <c r="K1067"/>
      <c r="L1067"/>
      <c r="M1067"/>
      <c r="N1067"/>
    </row>
    <row r="1068" spans="3:14" x14ac:dyDescent="0.25">
      <c r="C1068"/>
      <c r="D1068"/>
      <c r="E1068"/>
      <c r="F1068"/>
      <c r="G1068"/>
      <c r="H1068"/>
      <c r="I1068" s="11"/>
      <c r="J1068" s="11"/>
      <c r="K1068"/>
      <c r="L1068"/>
      <c r="M1068"/>
      <c r="N1068"/>
    </row>
    <row r="1069" spans="3:14" x14ac:dyDescent="0.25">
      <c r="C1069"/>
      <c r="D1069"/>
      <c r="E1069"/>
      <c r="F1069"/>
      <c r="G1069"/>
      <c r="H1069"/>
      <c r="I1069" s="11"/>
      <c r="J1069" s="11"/>
      <c r="K1069"/>
      <c r="L1069"/>
      <c r="M1069"/>
      <c r="N1069"/>
    </row>
    <row r="1070" spans="3:14" x14ac:dyDescent="0.25">
      <c r="C1070"/>
      <c r="D1070"/>
      <c r="E1070"/>
      <c r="F1070"/>
      <c r="G1070"/>
      <c r="H1070"/>
      <c r="I1070" s="11"/>
      <c r="J1070" s="11"/>
      <c r="K1070"/>
      <c r="L1070"/>
      <c r="M1070"/>
      <c r="N1070"/>
    </row>
    <row r="1071" spans="3:14" x14ac:dyDescent="0.25">
      <c r="C1071"/>
      <c r="D1071"/>
      <c r="E1071"/>
      <c r="F1071"/>
      <c r="G1071"/>
      <c r="H1071"/>
      <c r="I1071" s="11"/>
      <c r="J1071" s="11"/>
      <c r="K1071"/>
      <c r="L1071"/>
      <c r="M1071"/>
      <c r="N1071"/>
    </row>
    <row r="1072" spans="3:14" x14ac:dyDescent="0.25">
      <c r="C1072"/>
      <c r="D1072"/>
      <c r="E1072"/>
      <c r="F1072"/>
      <c r="G1072"/>
      <c r="H1072"/>
      <c r="I1072" s="11"/>
      <c r="J1072" s="11"/>
      <c r="K1072"/>
      <c r="L1072"/>
      <c r="M1072"/>
      <c r="N1072"/>
    </row>
    <row r="1073" spans="3:14" x14ac:dyDescent="0.25">
      <c r="C1073"/>
      <c r="D1073"/>
      <c r="E1073"/>
      <c r="F1073"/>
      <c r="G1073"/>
      <c r="H1073"/>
      <c r="I1073" s="11"/>
      <c r="J1073" s="11"/>
      <c r="K1073"/>
      <c r="L1073"/>
      <c r="M1073"/>
      <c r="N1073"/>
    </row>
    <row r="1074" spans="3:14" x14ac:dyDescent="0.25">
      <c r="C1074"/>
      <c r="D1074"/>
      <c r="E1074"/>
      <c r="F1074"/>
      <c r="G1074"/>
      <c r="H1074"/>
      <c r="I1074" s="11"/>
      <c r="J1074" s="11"/>
      <c r="K1074"/>
      <c r="L1074"/>
      <c r="M1074"/>
      <c r="N1074"/>
    </row>
    <row r="1075" spans="3:14" x14ac:dyDescent="0.25">
      <c r="C1075"/>
      <c r="D1075"/>
      <c r="E1075"/>
      <c r="F1075"/>
      <c r="G1075"/>
      <c r="H1075"/>
      <c r="I1075" s="11"/>
      <c r="J1075" s="11"/>
      <c r="K1075"/>
      <c r="L1075"/>
      <c r="M1075"/>
      <c r="N1075"/>
    </row>
    <row r="1076" spans="3:14" x14ac:dyDescent="0.25">
      <c r="C1076"/>
      <c r="D1076"/>
      <c r="E1076"/>
      <c r="F1076"/>
      <c r="G1076"/>
      <c r="H1076"/>
      <c r="I1076" s="11"/>
      <c r="J1076" s="11"/>
      <c r="K1076"/>
      <c r="L1076"/>
      <c r="M1076"/>
      <c r="N1076"/>
    </row>
    <row r="1077" spans="3:14" x14ac:dyDescent="0.25">
      <c r="C1077"/>
      <c r="D1077"/>
      <c r="E1077"/>
      <c r="F1077"/>
      <c r="G1077"/>
      <c r="H1077"/>
      <c r="I1077" s="11"/>
      <c r="J1077" s="11"/>
      <c r="K1077"/>
      <c r="L1077"/>
      <c r="M1077"/>
      <c r="N1077"/>
    </row>
    <row r="1078" spans="3:14" x14ac:dyDescent="0.25">
      <c r="C1078"/>
      <c r="D1078"/>
      <c r="E1078"/>
      <c r="F1078"/>
      <c r="G1078"/>
      <c r="H1078"/>
      <c r="I1078" s="11"/>
      <c r="J1078" s="11"/>
      <c r="K1078"/>
      <c r="L1078"/>
      <c r="M1078"/>
      <c r="N1078"/>
    </row>
    <row r="1079" spans="3:14" x14ac:dyDescent="0.25">
      <c r="C1079"/>
      <c r="D1079"/>
      <c r="E1079"/>
      <c r="F1079"/>
      <c r="G1079"/>
      <c r="H1079"/>
      <c r="I1079" s="11"/>
      <c r="J1079" s="11"/>
      <c r="K1079"/>
      <c r="L1079"/>
      <c r="M1079"/>
      <c r="N1079"/>
    </row>
    <row r="1080" spans="3:14" x14ac:dyDescent="0.25">
      <c r="C1080"/>
      <c r="D1080"/>
      <c r="E1080"/>
      <c r="F1080"/>
      <c r="G1080"/>
      <c r="H1080"/>
      <c r="I1080" s="11"/>
      <c r="J1080" s="11"/>
      <c r="K1080"/>
      <c r="L1080"/>
      <c r="M1080"/>
      <c r="N1080"/>
    </row>
    <row r="1081" spans="3:14" x14ac:dyDescent="0.25">
      <c r="C1081"/>
      <c r="D1081"/>
      <c r="E1081"/>
      <c r="F1081"/>
      <c r="G1081"/>
      <c r="H1081"/>
      <c r="I1081" s="11"/>
      <c r="J1081" s="11"/>
      <c r="K1081"/>
      <c r="L1081"/>
      <c r="M1081"/>
      <c r="N1081"/>
    </row>
    <row r="1082" spans="3:14" x14ac:dyDescent="0.25">
      <c r="C1082"/>
      <c r="D1082"/>
      <c r="E1082"/>
      <c r="F1082"/>
      <c r="G1082"/>
      <c r="H1082"/>
      <c r="I1082" s="11"/>
      <c r="J1082" s="11"/>
      <c r="K1082"/>
      <c r="L1082"/>
      <c r="M1082"/>
      <c r="N1082"/>
    </row>
    <row r="1083" spans="3:14" x14ac:dyDescent="0.25">
      <c r="C1083"/>
      <c r="D1083"/>
      <c r="E1083"/>
      <c r="F1083"/>
      <c r="G1083"/>
      <c r="H1083"/>
      <c r="I1083" s="11"/>
      <c r="J1083" s="11"/>
      <c r="K1083"/>
      <c r="L1083"/>
      <c r="M1083"/>
      <c r="N1083"/>
    </row>
    <row r="1084" spans="3:14" x14ac:dyDescent="0.25">
      <c r="C1084"/>
      <c r="D1084"/>
      <c r="E1084"/>
      <c r="F1084"/>
      <c r="G1084"/>
      <c r="H1084"/>
      <c r="I1084" s="11"/>
      <c r="J1084" s="11"/>
      <c r="K1084"/>
      <c r="L1084"/>
      <c r="M1084"/>
      <c r="N1084"/>
    </row>
    <row r="1085" spans="3:14" x14ac:dyDescent="0.25">
      <c r="C1085"/>
      <c r="D1085"/>
      <c r="E1085"/>
      <c r="F1085"/>
      <c r="G1085"/>
      <c r="H1085"/>
      <c r="I1085" s="11"/>
      <c r="J1085" s="11"/>
      <c r="K1085"/>
      <c r="L1085"/>
      <c r="M1085"/>
      <c r="N1085"/>
    </row>
    <row r="1086" spans="3:14" x14ac:dyDescent="0.25">
      <c r="C1086"/>
      <c r="D1086"/>
      <c r="E1086"/>
      <c r="F1086"/>
      <c r="G1086"/>
      <c r="H1086"/>
      <c r="I1086" s="11"/>
      <c r="J1086" s="11"/>
      <c r="K1086"/>
      <c r="L1086"/>
      <c r="M1086"/>
      <c r="N1086"/>
    </row>
    <row r="1087" spans="3:14" x14ac:dyDescent="0.25">
      <c r="C1087"/>
      <c r="D1087"/>
      <c r="E1087"/>
      <c r="F1087"/>
      <c r="G1087"/>
      <c r="H1087"/>
      <c r="I1087" s="11"/>
      <c r="J1087" s="11"/>
      <c r="K1087"/>
      <c r="L1087"/>
      <c r="M1087"/>
      <c r="N1087"/>
    </row>
    <row r="1088" spans="3:14" x14ac:dyDescent="0.25">
      <c r="C1088"/>
      <c r="D1088"/>
      <c r="E1088"/>
      <c r="F1088"/>
      <c r="G1088"/>
      <c r="H1088"/>
      <c r="I1088" s="11"/>
      <c r="J1088" s="11"/>
      <c r="K1088"/>
      <c r="L1088"/>
      <c r="M1088"/>
      <c r="N1088"/>
    </row>
    <row r="1089" spans="3:14" x14ac:dyDescent="0.25">
      <c r="C1089"/>
      <c r="D1089"/>
      <c r="E1089"/>
      <c r="F1089"/>
      <c r="G1089"/>
      <c r="H1089"/>
      <c r="I1089" s="11"/>
      <c r="J1089" s="11"/>
      <c r="K1089"/>
      <c r="L1089"/>
      <c r="M1089"/>
      <c r="N1089"/>
    </row>
    <row r="1090" spans="3:14" x14ac:dyDescent="0.25">
      <c r="C1090"/>
      <c r="D1090"/>
      <c r="E1090"/>
      <c r="F1090"/>
      <c r="G1090"/>
      <c r="H1090"/>
      <c r="I1090" s="11"/>
      <c r="J1090" s="11"/>
      <c r="K1090"/>
      <c r="L1090"/>
      <c r="M1090"/>
      <c r="N1090"/>
    </row>
    <row r="1091" spans="3:14" x14ac:dyDescent="0.25">
      <c r="C1091"/>
      <c r="D1091"/>
      <c r="E1091"/>
      <c r="F1091"/>
      <c r="G1091"/>
      <c r="H1091"/>
      <c r="I1091" s="11"/>
      <c r="J1091" s="11"/>
      <c r="K1091"/>
      <c r="L1091"/>
      <c r="M1091"/>
      <c r="N1091"/>
    </row>
    <row r="1092" spans="3:14" x14ac:dyDescent="0.25">
      <c r="C1092"/>
      <c r="D1092"/>
      <c r="E1092"/>
      <c r="F1092"/>
      <c r="G1092"/>
      <c r="H1092"/>
      <c r="I1092" s="11"/>
      <c r="J1092" s="11"/>
      <c r="K1092"/>
      <c r="L1092"/>
      <c r="M1092"/>
      <c r="N1092"/>
    </row>
    <row r="1093" spans="3:14" x14ac:dyDescent="0.25">
      <c r="C1093"/>
      <c r="D1093"/>
      <c r="E1093"/>
      <c r="F1093"/>
      <c r="G1093"/>
      <c r="H1093"/>
      <c r="I1093" s="11"/>
      <c r="J1093" s="11"/>
      <c r="K1093"/>
      <c r="L1093"/>
      <c r="M1093"/>
      <c r="N1093"/>
    </row>
    <row r="1094" spans="3:14" x14ac:dyDescent="0.25">
      <c r="C1094"/>
      <c r="D1094"/>
      <c r="E1094"/>
      <c r="F1094"/>
      <c r="G1094"/>
      <c r="H1094"/>
      <c r="I1094" s="11"/>
      <c r="J1094" s="11"/>
      <c r="K1094"/>
      <c r="L1094"/>
      <c r="M1094"/>
      <c r="N1094"/>
    </row>
    <row r="1095" spans="3:14" x14ac:dyDescent="0.25">
      <c r="C1095"/>
      <c r="D1095"/>
      <c r="E1095"/>
      <c r="F1095"/>
      <c r="G1095"/>
      <c r="H1095"/>
      <c r="I1095" s="11"/>
      <c r="J1095" s="11"/>
      <c r="K1095"/>
      <c r="L1095"/>
      <c r="M1095"/>
      <c r="N1095"/>
    </row>
    <row r="1096" spans="3:14" x14ac:dyDescent="0.25">
      <c r="C1096"/>
      <c r="D1096"/>
      <c r="E1096"/>
      <c r="F1096"/>
      <c r="G1096"/>
      <c r="H1096"/>
      <c r="I1096" s="11"/>
      <c r="J1096" s="11"/>
      <c r="K1096"/>
      <c r="L1096"/>
      <c r="M1096"/>
      <c r="N1096"/>
    </row>
    <row r="1097" spans="3:14" x14ac:dyDescent="0.25">
      <c r="C1097"/>
      <c r="D1097"/>
      <c r="E1097"/>
      <c r="F1097"/>
      <c r="G1097"/>
      <c r="H1097"/>
      <c r="I1097" s="11"/>
      <c r="J1097" s="11"/>
      <c r="K1097"/>
      <c r="L1097"/>
      <c r="M1097"/>
      <c r="N1097"/>
    </row>
    <row r="1098" spans="3:14" x14ac:dyDescent="0.25">
      <c r="C1098"/>
      <c r="D1098"/>
      <c r="E1098"/>
      <c r="F1098"/>
      <c r="G1098"/>
      <c r="H1098"/>
      <c r="I1098" s="11"/>
      <c r="J1098" s="11"/>
      <c r="K1098"/>
      <c r="L1098"/>
      <c r="M1098"/>
      <c r="N1098"/>
    </row>
    <row r="1099" spans="3:14" x14ac:dyDescent="0.25">
      <c r="C1099"/>
      <c r="D1099"/>
      <c r="E1099"/>
      <c r="F1099"/>
      <c r="G1099"/>
      <c r="H1099"/>
      <c r="I1099" s="11"/>
      <c r="J1099" s="11"/>
      <c r="K1099"/>
      <c r="L1099"/>
      <c r="M1099"/>
      <c r="N1099"/>
    </row>
    <row r="1100" spans="3:14" x14ac:dyDescent="0.25">
      <c r="C1100"/>
      <c r="D1100"/>
      <c r="E1100"/>
      <c r="F1100"/>
      <c r="G1100"/>
      <c r="H1100"/>
      <c r="I1100" s="11"/>
      <c r="J1100" s="11"/>
      <c r="K1100"/>
      <c r="L1100"/>
      <c r="M1100"/>
      <c r="N1100"/>
    </row>
    <row r="1101" spans="3:14" x14ac:dyDescent="0.25">
      <c r="C1101"/>
      <c r="D1101"/>
      <c r="E1101"/>
      <c r="F1101"/>
      <c r="G1101"/>
      <c r="H1101"/>
      <c r="I1101" s="11"/>
      <c r="J1101" s="11"/>
      <c r="K1101"/>
      <c r="L1101"/>
      <c r="M1101"/>
      <c r="N1101"/>
    </row>
    <row r="1102" spans="3:14" x14ac:dyDescent="0.25">
      <c r="C1102"/>
      <c r="D1102"/>
      <c r="E1102"/>
      <c r="F1102"/>
      <c r="G1102"/>
      <c r="H1102"/>
      <c r="I1102" s="11"/>
      <c r="J1102" s="11"/>
      <c r="K1102"/>
      <c r="L1102"/>
      <c r="M1102"/>
      <c r="N1102"/>
    </row>
    <row r="1103" spans="3:14" x14ac:dyDescent="0.25">
      <c r="C1103"/>
      <c r="D1103"/>
      <c r="E1103"/>
      <c r="F1103"/>
      <c r="G1103"/>
      <c r="H1103"/>
      <c r="I1103" s="11"/>
      <c r="J1103" s="11"/>
      <c r="K1103"/>
      <c r="L1103"/>
      <c r="M1103"/>
      <c r="N1103"/>
    </row>
    <row r="1104" spans="3:14" x14ac:dyDescent="0.25">
      <c r="C1104"/>
      <c r="D1104"/>
      <c r="E1104"/>
      <c r="F1104"/>
      <c r="G1104"/>
      <c r="H1104"/>
      <c r="I1104" s="11"/>
      <c r="J1104" s="11"/>
      <c r="K1104"/>
      <c r="L1104"/>
      <c r="M1104"/>
      <c r="N1104"/>
    </row>
    <row r="1105" spans="3:14" x14ac:dyDescent="0.25">
      <c r="C1105"/>
      <c r="D1105"/>
      <c r="E1105"/>
      <c r="F1105"/>
      <c r="G1105"/>
      <c r="H1105"/>
      <c r="I1105" s="11"/>
      <c r="J1105" s="11"/>
      <c r="K1105"/>
      <c r="L1105"/>
      <c r="M1105"/>
      <c r="N1105"/>
    </row>
    <row r="1106" spans="3:14" x14ac:dyDescent="0.25">
      <c r="C1106"/>
      <c r="D1106"/>
      <c r="E1106"/>
      <c r="F1106"/>
      <c r="G1106"/>
      <c r="H1106"/>
      <c r="I1106" s="11"/>
      <c r="J1106" s="11"/>
      <c r="K1106"/>
      <c r="L1106"/>
      <c r="M1106"/>
      <c r="N1106"/>
    </row>
    <row r="1107" spans="3:14" x14ac:dyDescent="0.25">
      <c r="C1107"/>
      <c r="D1107"/>
      <c r="E1107"/>
      <c r="F1107"/>
      <c r="G1107"/>
      <c r="H1107"/>
      <c r="I1107" s="11"/>
      <c r="J1107" s="11"/>
      <c r="K1107"/>
      <c r="L1107"/>
      <c r="M1107"/>
      <c r="N1107"/>
    </row>
    <row r="1108" spans="3:14" x14ac:dyDescent="0.25">
      <c r="C1108"/>
      <c r="D1108"/>
      <c r="E1108"/>
      <c r="F1108"/>
      <c r="G1108"/>
      <c r="H1108"/>
      <c r="I1108" s="11"/>
      <c r="J1108" s="11"/>
      <c r="K1108"/>
      <c r="L1108"/>
      <c r="M1108"/>
      <c r="N1108"/>
    </row>
    <row r="1109" spans="3:14" x14ac:dyDescent="0.25">
      <c r="C1109"/>
      <c r="D1109"/>
      <c r="E1109"/>
      <c r="F1109"/>
      <c r="G1109"/>
      <c r="H1109"/>
      <c r="I1109" s="11"/>
      <c r="J1109" s="11"/>
      <c r="K1109"/>
      <c r="L1109"/>
      <c r="M1109"/>
      <c r="N1109"/>
    </row>
    <row r="1110" spans="3:14" x14ac:dyDescent="0.25">
      <c r="C1110"/>
      <c r="D1110"/>
      <c r="E1110"/>
      <c r="F1110"/>
      <c r="G1110"/>
      <c r="H1110"/>
      <c r="I1110" s="11"/>
      <c r="J1110" s="11"/>
      <c r="K1110"/>
      <c r="L1110"/>
      <c r="M1110"/>
      <c r="N1110"/>
    </row>
    <row r="1111" spans="3:14" x14ac:dyDescent="0.25">
      <c r="C1111"/>
      <c r="D1111"/>
      <c r="E1111"/>
      <c r="F1111"/>
      <c r="G1111"/>
      <c r="H1111"/>
      <c r="I1111" s="11"/>
      <c r="J1111" s="11"/>
      <c r="K1111"/>
      <c r="L1111"/>
      <c r="M1111"/>
      <c r="N1111"/>
    </row>
    <row r="1112" spans="3:14" x14ac:dyDescent="0.25">
      <c r="C1112"/>
      <c r="D1112"/>
      <c r="E1112"/>
      <c r="F1112"/>
      <c r="G1112"/>
      <c r="H1112"/>
      <c r="I1112" s="11"/>
      <c r="J1112" s="11"/>
      <c r="K1112"/>
      <c r="L1112"/>
      <c r="M1112"/>
      <c r="N1112"/>
    </row>
    <row r="1113" spans="3:14" x14ac:dyDescent="0.25">
      <c r="C1113"/>
      <c r="D1113"/>
      <c r="E1113"/>
      <c r="F1113"/>
      <c r="G1113"/>
      <c r="H1113"/>
      <c r="I1113" s="11"/>
      <c r="J1113" s="11"/>
      <c r="K1113"/>
      <c r="L1113"/>
      <c r="M1113"/>
      <c r="N1113"/>
    </row>
    <row r="1114" spans="3:14" x14ac:dyDescent="0.25">
      <c r="C1114"/>
      <c r="D1114"/>
      <c r="E1114"/>
      <c r="F1114"/>
      <c r="G1114"/>
      <c r="H1114"/>
      <c r="I1114" s="11"/>
      <c r="J1114" s="11"/>
      <c r="K1114"/>
      <c r="L1114"/>
      <c r="M1114"/>
      <c r="N1114"/>
    </row>
    <row r="1115" spans="3:14" x14ac:dyDescent="0.25">
      <c r="C1115"/>
      <c r="D1115"/>
      <c r="E1115"/>
      <c r="F1115"/>
      <c r="G1115"/>
      <c r="H1115"/>
      <c r="I1115" s="11"/>
      <c r="J1115" s="11"/>
      <c r="K1115"/>
      <c r="L1115"/>
      <c r="M1115"/>
      <c r="N1115"/>
    </row>
    <row r="1116" spans="3:14" x14ac:dyDescent="0.25">
      <c r="C1116"/>
      <c r="D1116"/>
      <c r="E1116"/>
      <c r="F1116"/>
      <c r="G1116"/>
      <c r="H1116"/>
      <c r="I1116" s="11"/>
      <c r="J1116" s="11"/>
      <c r="K1116"/>
      <c r="L1116"/>
      <c r="M1116"/>
      <c r="N1116"/>
    </row>
    <row r="1117" spans="3:14" x14ac:dyDescent="0.25">
      <c r="C1117"/>
      <c r="D1117"/>
      <c r="E1117"/>
      <c r="F1117"/>
      <c r="G1117"/>
      <c r="H1117"/>
      <c r="I1117" s="11"/>
      <c r="J1117" s="11"/>
      <c r="K1117"/>
      <c r="L1117"/>
      <c r="M1117"/>
      <c r="N1117"/>
    </row>
    <row r="1118" spans="3:14" x14ac:dyDescent="0.25">
      <c r="C1118"/>
      <c r="D1118"/>
      <c r="E1118"/>
      <c r="F1118"/>
      <c r="G1118"/>
      <c r="H1118"/>
      <c r="I1118" s="11"/>
      <c r="J1118" s="11"/>
      <c r="K1118"/>
      <c r="L1118"/>
      <c r="M1118"/>
      <c r="N1118"/>
    </row>
    <row r="1119" spans="3:14" x14ac:dyDescent="0.25">
      <c r="C1119"/>
      <c r="D1119"/>
      <c r="E1119"/>
      <c r="F1119"/>
      <c r="G1119"/>
      <c r="H1119"/>
      <c r="I1119" s="11"/>
      <c r="J1119" s="11"/>
      <c r="K1119"/>
      <c r="L1119"/>
      <c r="M1119"/>
      <c r="N1119"/>
    </row>
    <row r="1120" spans="3:14" x14ac:dyDescent="0.25">
      <c r="C1120"/>
      <c r="D1120"/>
      <c r="E1120"/>
      <c r="F1120"/>
      <c r="G1120"/>
      <c r="H1120"/>
      <c r="I1120" s="11"/>
      <c r="J1120" s="11"/>
      <c r="K1120"/>
      <c r="L1120"/>
      <c r="M1120"/>
      <c r="N1120"/>
    </row>
    <row r="1121" spans="3:14" x14ac:dyDescent="0.25">
      <c r="C1121"/>
      <c r="D1121"/>
      <c r="E1121"/>
      <c r="F1121"/>
      <c r="G1121"/>
      <c r="H1121"/>
      <c r="I1121" s="11"/>
      <c r="J1121" s="11"/>
      <c r="K1121"/>
      <c r="L1121"/>
      <c r="M1121"/>
      <c r="N1121"/>
    </row>
    <row r="1122" spans="3:14" x14ac:dyDescent="0.25">
      <c r="C1122"/>
      <c r="D1122"/>
      <c r="E1122"/>
      <c r="F1122"/>
      <c r="G1122"/>
      <c r="H1122"/>
      <c r="I1122" s="11"/>
      <c r="J1122" s="11"/>
      <c r="K1122"/>
      <c r="L1122"/>
      <c r="M1122"/>
      <c r="N1122"/>
    </row>
    <row r="1123" spans="3:14" x14ac:dyDescent="0.25">
      <c r="C1123"/>
      <c r="D1123"/>
      <c r="E1123"/>
      <c r="F1123"/>
      <c r="G1123"/>
      <c r="H1123"/>
      <c r="I1123" s="11"/>
      <c r="J1123" s="11"/>
      <c r="K1123"/>
      <c r="L1123"/>
      <c r="M1123"/>
      <c r="N1123"/>
    </row>
    <row r="1124" spans="3:14" x14ac:dyDescent="0.25">
      <c r="C1124"/>
      <c r="D1124"/>
      <c r="E1124"/>
      <c r="F1124"/>
      <c r="G1124"/>
      <c r="H1124"/>
      <c r="I1124" s="11"/>
      <c r="J1124" s="11"/>
      <c r="K1124"/>
      <c r="L1124"/>
      <c r="M1124"/>
      <c r="N1124"/>
    </row>
    <row r="1125" spans="3:14" x14ac:dyDescent="0.25">
      <c r="C1125"/>
      <c r="D1125"/>
      <c r="E1125"/>
      <c r="F1125"/>
      <c r="G1125"/>
      <c r="H1125"/>
      <c r="I1125" s="11"/>
      <c r="J1125" s="11"/>
      <c r="K1125"/>
      <c r="L1125"/>
      <c r="M1125"/>
      <c r="N1125"/>
    </row>
    <row r="1126" spans="3:14" x14ac:dyDescent="0.25">
      <c r="C1126"/>
      <c r="D1126"/>
      <c r="E1126"/>
      <c r="F1126"/>
      <c r="G1126"/>
      <c r="H1126"/>
      <c r="I1126" s="11"/>
      <c r="J1126" s="11"/>
      <c r="K1126"/>
      <c r="L1126"/>
      <c r="M1126"/>
      <c r="N1126"/>
    </row>
    <row r="1127" spans="3:14" x14ac:dyDescent="0.25">
      <c r="C1127"/>
      <c r="D1127"/>
      <c r="E1127"/>
      <c r="F1127"/>
      <c r="G1127"/>
      <c r="H1127"/>
      <c r="I1127" s="11"/>
      <c r="J1127" s="11"/>
      <c r="K1127"/>
      <c r="L1127"/>
      <c r="M1127"/>
      <c r="N1127"/>
    </row>
    <row r="1128" spans="3:14" x14ac:dyDescent="0.25">
      <c r="C1128"/>
      <c r="D1128"/>
      <c r="E1128"/>
      <c r="F1128"/>
      <c r="G1128"/>
      <c r="H1128"/>
      <c r="I1128" s="11"/>
      <c r="J1128" s="11"/>
      <c r="K1128"/>
      <c r="L1128"/>
      <c r="M1128"/>
      <c r="N1128"/>
    </row>
    <row r="1129" spans="3:14" x14ac:dyDescent="0.25">
      <c r="C1129"/>
      <c r="D1129"/>
      <c r="E1129"/>
      <c r="F1129"/>
      <c r="G1129"/>
      <c r="H1129"/>
      <c r="I1129" s="11"/>
      <c r="J1129" s="11"/>
      <c r="K1129"/>
      <c r="L1129"/>
      <c r="M1129"/>
      <c r="N1129"/>
    </row>
    <row r="1130" spans="3:14" x14ac:dyDescent="0.25">
      <c r="C1130"/>
      <c r="D1130"/>
      <c r="E1130"/>
      <c r="F1130"/>
      <c r="G1130"/>
      <c r="H1130"/>
      <c r="I1130" s="11"/>
      <c r="J1130" s="11"/>
      <c r="K1130"/>
      <c r="L1130"/>
      <c r="M1130"/>
      <c r="N1130"/>
    </row>
    <row r="1131" spans="3:14" x14ac:dyDescent="0.25">
      <c r="C1131"/>
      <c r="D1131"/>
      <c r="E1131"/>
      <c r="F1131"/>
      <c r="G1131"/>
      <c r="H1131"/>
      <c r="I1131" s="11"/>
      <c r="J1131" s="11"/>
      <c r="K1131"/>
      <c r="L1131"/>
      <c r="M1131"/>
      <c r="N1131"/>
    </row>
    <row r="1132" spans="3:14" x14ac:dyDescent="0.25">
      <c r="C1132"/>
      <c r="D1132"/>
      <c r="E1132"/>
      <c r="F1132"/>
      <c r="G1132"/>
      <c r="H1132"/>
      <c r="I1132" s="11"/>
      <c r="J1132" s="11"/>
      <c r="K1132"/>
      <c r="L1132"/>
      <c r="M1132"/>
      <c r="N1132"/>
    </row>
    <row r="1133" spans="3:14" x14ac:dyDescent="0.25">
      <c r="C1133"/>
      <c r="D1133"/>
      <c r="E1133"/>
      <c r="F1133"/>
      <c r="G1133"/>
      <c r="H1133"/>
      <c r="I1133" s="11"/>
      <c r="J1133" s="11"/>
      <c r="K1133"/>
      <c r="L1133"/>
      <c r="M1133"/>
      <c r="N1133"/>
    </row>
    <row r="1134" spans="3:14" x14ac:dyDescent="0.25">
      <c r="C1134"/>
      <c r="D1134"/>
      <c r="E1134"/>
      <c r="F1134"/>
      <c r="G1134"/>
      <c r="H1134"/>
      <c r="I1134" s="11"/>
      <c r="J1134" s="11"/>
      <c r="K1134"/>
      <c r="L1134"/>
      <c r="M1134"/>
      <c r="N1134"/>
    </row>
    <row r="1135" spans="3:14" x14ac:dyDescent="0.25">
      <c r="C1135"/>
      <c r="D1135"/>
      <c r="E1135"/>
      <c r="F1135"/>
      <c r="G1135"/>
      <c r="H1135"/>
      <c r="I1135" s="11"/>
      <c r="J1135" s="11"/>
      <c r="K1135"/>
      <c r="L1135"/>
      <c r="M1135"/>
      <c r="N1135"/>
    </row>
    <row r="1136" spans="3:14" x14ac:dyDescent="0.25">
      <c r="C1136"/>
      <c r="D1136"/>
      <c r="E1136"/>
      <c r="F1136"/>
      <c r="G1136"/>
      <c r="H1136"/>
      <c r="I1136" s="11"/>
      <c r="J1136" s="11"/>
      <c r="K1136"/>
      <c r="L1136"/>
      <c r="M1136"/>
      <c r="N1136"/>
    </row>
    <row r="1137" spans="3:14" x14ac:dyDescent="0.25">
      <c r="C1137"/>
      <c r="D1137"/>
      <c r="E1137"/>
      <c r="F1137"/>
      <c r="G1137"/>
      <c r="H1137"/>
      <c r="I1137" s="11"/>
      <c r="J1137" s="11"/>
      <c r="K1137"/>
      <c r="L1137"/>
      <c r="M1137"/>
      <c r="N1137"/>
    </row>
    <row r="1138" spans="3:14" x14ac:dyDescent="0.25">
      <c r="C1138"/>
      <c r="D1138"/>
      <c r="E1138"/>
      <c r="F1138"/>
      <c r="G1138"/>
      <c r="H1138"/>
      <c r="I1138" s="11"/>
      <c r="J1138" s="11"/>
      <c r="K1138"/>
      <c r="L1138"/>
      <c r="M1138"/>
      <c r="N1138"/>
    </row>
    <row r="1139" spans="3:14" x14ac:dyDescent="0.25">
      <c r="C1139"/>
      <c r="D1139"/>
      <c r="E1139"/>
      <c r="F1139"/>
      <c r="G1139"/>
      <c r="H1139"/>
      <c r="I1139" s="11"/>
      <c r="J1139" s="11"/>
      <c r="K1139"/>
      <c r="L1139"/>
      <c r="M1139"/>
      <c r="N1139"/>
    </row>
    <row r="1140" spans="3:14" x14ac:dyDescent="0.25">
      <c r="C1140"/>
      <c r="D1140"/>
      <c r="E1140"/>
      <c r="F1140"/>
      <c r="G1140"/>
      <c r="H1140"/>
      <c r="I1140" s="11"/>
      <c r="J1140" s="11"/>
      <c r="K1140"/>
      <c r="L1140"/>
      <c r="M1140"/>
      <c r="N1140"/>
    </row>
    <row r="1141" spans="3:14" x14ac:dyDescent="0.25">
      <c r="C1141"/>
      <c r="D1141"/>
      <c r="E1141"/>
      <c r="F1141"/>
      <c r="G1141"/>
      <c r="H1141"/>
      <c r="I1141" s="11"/>
      <c r="J1141" s="11"/>
      <c r="K1141"/>
      <c r="L1141"/>
      <c r="M1141"/>
      <c r="N1141"/>
    </row>
    <row r="1142" spans="3:14" x14ac:dyDescent="0.25">
      <c r="C1142"/>
      <c r="D1142"/>
      <c r="E1142"/>
      <c r="F1142"/>
      <c r="G1142"/>
      <c r="H1142"/>
      <c r="I1142" s="11"/>
      <c r="J1142" s="11"/>
      <c r="K1142"/>
      <c r="L1142"/>
      <c r="M1142"/>
      <c r="N1142"/>
    </row>
    <row r="1143" spans="3:14" x14ac:dyDescent="0.25">
      <c r="C1143"/>
      <c r="D1143"/>
      <c r="E1143"/>
      <c r="F1143"/>
      <c r="G1143"/>
      <c r="H1143"/>
      <c r="I1143" s="11"/>
      <c r="J1143" s="11"/>
      <c r="K1143"/>
      <c r="L1143"/>
      <c r="M1143"/>
      <c r="N1143"/>
    </row>
    <row r="1144" spans="3:14" x14ac:dyDescent="0.25">
      <c r="C1144"/>
      <c r="D1144"/>
      <c r="E1144"/>
      <c r="F1144"/>
      <c r="G1144"/>
      <c r="H1144"/>
      <c r="I1144" s="11"/>
      <c r="J1144" s="11"/>
      <c r="K1144"/>
      <c r="L1144"/>
      <c r="M1144"/>
      <c r="N1144"/>
    </row>
    <row r="1145" spans="3:14" x14ac:dyDescent="0.25">
      <c r="C1145"/>
      <c r="D1145"/>
      <c r="E1145"/>
      <c r="F1145"/>
      <c r="G1145"/>
      <c r="H1145"/>
      <c r="I1145" s="11"/>
      <c r="J1145" s="11"/>
      <c r="K1145"/>
      <c r="L1145"/>
      <c r="M1145"/>
      <c r="N1145"/>
    </row>
    <row r="1146" spans="3:14" x14ac:dyDescent="0.25">
      <c r="C1146"/>
      <c r="D1146"/>
      <c r="E1146"/>
      <c r="F1146"/>
      <c r="G1146"/>
      <c r="H1146"/>
      <c r="I1146" s="11"/>
      <c r="J1146" s="11"/>
      <c r="K1146"/>
      <c r="L1146"/>
      <c r="M1146"/>
      <c r="N1146"/>
    </row>
    <row r="1147" spans="3:14" x14ac:dyDescent="0.25">
      <c r="C1147"/>
      <c r="D1147"/>
      <c r="E1147"/>
      <c r="F1147"/>
      <c r="G1147"/>
      <c r="H1147"/>
      <c r="I1147" s="11"/>
      <c r="J1147" s="11"/>
      <c r="K1147"/>
      <c r="L1147"/>
      <c r="M1147"/>
      <c r="N1147"/>
    </row>
    <row r="1148" spans="3:14" x14ac:dyDescent="0.25">
      <c r="C1148"/>
      <c r="D1148"/>
      <c r="E1148"/>
      <c r="F1148"/>
      <c r="G1148"/>
      <c r="H1148"/>
      <c r="I1148" s="11"/>
      <c r="J1148" s="11"/>
      <c r="K1148"/>
      <c r="L1148"/>
      <c r="M1148"/>
      <c r="N1148"/>
    </row>
    <row r="1149" spans="3:14" x14ac:dyDescent="0.25">
      <c r="C1149"/>
      <c r="D1149"/>
      <c r="E1149"/>
      <c r="F1149"/>
      <c r="G1149"/>
      <c r="H1149"/>
      <c r="I1149" s="11"/>
      <c r="J1149" s="11"/>
      <c r="K1149"/>
      <c r="L1149"/>
      <c r="M1149"/>
      <c r="N1149"/>
    </row>
    <row r="1150" spans="3:14" x14ac:dyDescent="0.25">
      <c r="C1150"/>
      <c r="D1150"/>
      <c r="E1150"/>
      <c r="F1150"/>
      <c r="G1150"/>
      <c r="H1150"/>
      <c r="I1150" s="11"/>
      <c r="J1150" s="11"/>
      <c r="K1150"/>
      <c r="L1150"/>
      <c r="M1150"/>
      <c r="N1150"/>
    </row>
    <row r="1151" spans="3:14" x14ac:dyDescent="0.25">
      <c r="C1151"/>
      <c r="D1151"/>
      <c r="E1151"/>
      <c r="F1151"/>
      <c r="G1151"/>
      <c r="H1151"/>
      <c r="I1151" s="11"/>
      <c r="J1151" s="11"/>
      <c r="K1151"/>
      <c r="L1151"/>
      <c r="M1151"/>
      <c r="N1151"/>
    </row>
    <row r="1152" spans="3:14" x14ac:dyDescent="0.25">
      <c r="C1152"/>
      <c r="D1152"/>
      <c r="E1152"/>
      <c r="F1152"/>
      <c r="G1152"/>
      <c r="H1152"/>
      <c r="I1152" s="11"/>
      <c r="J1152" s="11"/>
      <c r="K1152"/>
      <c r="L1152"/>
      <c r="M1152"/>
      <c r="N1152"/>
    </row>
    <row r="1153" spans="3:14" x14ac:dyDescent="0.25">
      <c r="C1153"/>
      <c r="D1153"/>
      <c r="E1153"/>
      <c r="F1153"/>
      <c r="G1153"/>
      <c r="H1153"/>
      <c r="I1153" s="11"/>
      <c r="J1153" s="11"/>
      <c r="K1153"/>
      <c r="L1153"/>
      <c r="M1153"/>
      <c r="N1153"/>
    </row>
    <row r="1154" spans="3:14" x14ac:dyDescent="0.25">
      <c r="C1154"/>
      <c r="D1154"/>
      <c r="E1154"/>
      <c r="F1154"/>
      <c r="G1154"/>
      <c r="H1154"/>
      <c r="I1154" s="11"/>
      <c r="J1154" s="11"/>
      <c r="K1154"/>
      <c r="L1154"/>
      <c r="M1154"/>
      <c r="N1154"/>
    </row>
    <row r="1155" spans="3:14" x14ac:dyDescent="0.25">
      <c r="C1155"/>
      <c r="D1155"/>
      <c r="E1155"/>
      <c r="F1155"/>
      <c r="G1155"/>
      <c r="H1155"/>
      <c r="I1155" s="11"/>
      <c r="J1155" s="11"/>
      <c r="K1155"/>
      <c r="L1155"/>
      <c r="M1155"/>
      <c r="N1155"/>
    </row>
    <row r="1156" spans="3:14" x14ac:dyDescent="0.25">
      <c r="C1156"/>
      <c r="D1156"/>
      <c r="E1156"/>
      <c r="F1156"/>
      <c r="G1156"/>
      <c r="H1156"/>
      <c r="I1156" s="11"/>
      <c r="J1156" s="11"/>
      <c r="K1156"/>
      <c r="L1156"/>
      <c r="M1156"/>
      <c r="N1156"/>
    </row>
    <row r="1157" spans="3:14" x14ac:dyDescent="0.25">
      <c r="C1157"/>
      <c r="D1157"/>
      <c r="E1157"/>
      <c r="F1157"/>
      <c r="G1157"/>
      <c r="H1157"/>
      <c r="I1157" s="11"/>
      <c r="J1157" s="11"/>
      <c r="K1157"/>
      <c r="L1157"/>
      <c r="M1157"/>
      <c r="N1157"/>
    </row>
    <row r="1158" spans="3:14" x14ac:dyDescent="0.25">
      <c r="C1158"/>
      <c r="D1158"/>
      <c r="E1158"/>
      <c r="F1158"/>
      <c r="G1158"/>
      <c r="H1158"/>
      <c r="I1158" s="11"/>
      <c r="J1158" s="11"/>
      <c r="K1158"/>
      <c r="L1158"/>
      <c r="M1158"/>
      <c r="N1158"/>
    </row>
    <row r="1159" spans="3:14" x14ac:dyDescent="0.25">
      <c r="C1159"/>
      <c r="D1159"/>
      <c r="E1159"/>
      <c r="F1159"/>
      <c r="G1159"/>
      <c r="H1159"/>
      <c r="I1159" s="11"/>
      <c r="J1159" s="11"/>
      <c r="K1159"/>
      <c r="L1159"/>
      <c r="M1159"/>
      <c r="N1159"/>
    </row>
    <row r="1160" spans="3:14" x14ac:dyDescent="0.25">
      <c r="C1160"/>
      <c r="D1160"/>
      <c r="E1160"/>
      <c r="F1160"/>
      <c r="G1160"/>
      <c r="H1160"/>
      <c r="I1160" s="11"/>
      <c r="J1160" s="11"/>
      <c r="K1160"/>
      <c r="L1160"/>
      <c r="M1160"/>
      <c r="N1160"/>
    </row>
    <row r="1161" spans="3:14" x14ac:dyDescent="0.25">
      <c r="C1161"/>
      <c r="D1161"/>
      <c r="E1161"/>
      <c r="F1161"/>
      <c r="G1161"/>
      <c r="H1161"/>
      <c r="I1161" s="11"/>
      <c r="J1161" s="11"/>
      <c r="K1161"/>
      <c r="L1161"/>
      <c r="M1161"/>
      <c r="N1161"/>
    </row>
    <row r="1162" spans="3:14" x14ac:dyDescent="0.25">
      <c r="C1162"/>
      <c r="D1162"/>
      <c r="E1162"/>
      <c r="F1162"/>
      <c r="G1162"/>
      <c r="H1162"/>
      <c r="I1162" s="11"/>
      <c r="J1162" s="11"/>
      <c r="K1162"/>
      <c r="L1162"/>
      <c r="M1162"/>
      <c r="N1162"/>
    </row>
    <row r="1163" spans="3:14" x14ac:dyDescent="0.25">
      <c r="C1163"/>
      <c r="D1163"/>
      <c r="E1163"/>
      <c r="F1163"/>
      <c r="G1163"/>
      <c r="H1163"/>
      <c r="I1163" s="11"/>
      <c r="J1163" s="11"/>
      <c r="K1163"/>
      <c r="L1163"/>
      <c r="M1163"/>
      <c r="N1163"/>
    </row>
    <row r="1164" spans="3:14" x14ac:dyDescent="0.25">
      <c r="C1164"/>
      <c r="D1164"/>
      <c r="E1164"/>
      <c r="F1164"/>
      <c r="G1164"/>
      <c r="H1164"/>
      <c r="I1164" s="11"/>
      <c r="J1164" s="11"/>
      <c r="K1164"/>
      <c r="L1164"/>
      <c r="M1164"/>
      <c r="N1164"/>
    </row>
    <row r="1165" spans="3:14" x14ac:dyDescent="0.25">
      <c r="C1165"/>
      <c r="D1165"/>
      <c r="E1165"/>
      <c r="F1165"/>
      <c r="G1165"/>
      <c r="H1165"/>
      <c r="I1165" s="11"/>
      <c r="J1165" s="11"/>
      <c r="K1165"/>
      <c r="L1165"/>
      <c r="M1165"/>
      <c r="N1165"/>
    </row>
    <row r="1166" spans="3:14" x14ac:dyDescent="0.25">
      <c r="C1166"/>
      <c r="D1166"/>
      <c r="E1166"/>
      <c r="F1166"/>
      <c r="G1166"/>
      <c r="H1166"/>
      <c r="I1166" s="11"/>
      <c r="J1166" s="11"/>
      <c r="K1166"/>
      <c r="L1166"/>
      <c r="M1166"/>
      <c r="N1166"/>
    </row>
    <row r="1167" spans="3:14" x14ac:dyDescent="0.25">
      <c r="C1167"/>
      <c r="D1167"/>
      <c r="E1167"/>
      <c r="F1167"/>
      <c r="G1167"/>
      <c r="H1167"/>
      <c r="I1167" s="11"/>
      <c r="J1167" s="11"/>
      <c r="K1167"/>
      <c r="L1167"/>
      <c r="M1167"/>
      <c r="N1167"/>
    </row>
    <row r="1168" spans="3:14" x14ac:dyDescent="0.25">
      <c r="C1168"/>
      <c r="D1168"/>
      <c r="E1168"/>
      <c r="F1168"/>
      <c r="G1168"/>
      <c r="H1168"/>
      <c r="I1168" s="11"/>
      <c r="J1168" s="11"/>
      <c r="K1168"/>
      <c r="L1168"/>
      <c r="M1168"/>
      <c r="N1168"/>
    </row>
    <row r="1169" spans="3:14" x14ac:dyDescent="0.25">
      <c r="C1169"/>
      <c r="D1169"/>
      <c r="E1169"/>
      <c r="F1169"/>
      <c r="G1169"/>
      <c r="H1169"/>
      <c r="I1169" s="11"/>
      <c r="J1169" s="11"/>
      <c r="K1169"/>
      <c r="L1169"/>
      <c r="M1169"/>
      <c r="N1169"/>
    </row>
    <row r="1170" spans="3:14" x14ac:dyDescent="0.25">
      <c r="C1170"/>
      <c r="D1170"/>
      <c r="E1170"/>
      <c r="F1170"/>
      <c r="G1170"/>
      <c r="H1170"/>
      <c r="I1170" s="11"/>
      <c r="J1170" s="11"/>
      <c r="K1170"/>
      <c r="L1170"/>
      <c r="M1170"/>
      <c r="N1170"/>
    </row>
    <row r="1171" spans="3:14" x14ac:dyDescent="0.25">
      <c r="C1171"/>
      <c r="D1171"/>
      <c r="E1171"/>
      <c r="F1171"/>
      <c r="G1171"/>
      <c r="H1171"/>
      <c r="I1171" s="11"/>
      <c r="J1171" s="11"/>
      <c r="K1171"/>
      <c r="L1171"/>
      <c r="M1171"/>
      <c r="N1171"/>
    </row>
    <row r="1172" spans="3:14" x14ac:dyDescent="0.25">
      <c r="C1172"/>
      <c r="D1172"/>
      <c r="E1172"/>
      <c r="F1172"/>
      <c r="G1172"/>
      <c r="H1172"/>
      <c r="I1172" s="11"/>
      <c r="J1172" s="11"/>
      <c r="K1172"/>
      <c r="L1172"/>
      <c r="M1172"/>
      <c r="N1172"/>
    </row>
    <row r="1173" spans="3:14" x14ac:dyDescent="0.25">
      <c r="C1173"/>
      <c r="D1173"/>
      <c r="E1173"/>
      <c r="F1173"/>
      <c r="G1173"/>
      <c r="H1173"/>
      <c r="I1173" s="11"/>
      <c r="J1173" s="11"/>
      <c r="K1173"/>
      <c r="L1173"/>
      <c r="M1173"/>
      <c r="N1173"/>
    </row>
    <row r="1174" spans="3:14" x14ac:dyDescent="0.25">
      <c r="C1174"/>
      <c r="D1174"/>
      <c r="E1174"/>
      <c r="F1174"/>
      <c r="G1174"/>
      <c r="H1174"/>
      <c r="I1174" s="11"/>
      <c r="J1174" s="11"/>
      <c r="K1174"/>
      <c r="L1174"/>
      <c r="M1174"/>
      <c r="N1174"/>
    </row>
    <row r="1175" spans="3:14" x14ac:dyDescent="0.25">
      <c r="C1175"/>
      <c r="D1175"/>
      <c r="E1175"/>
      <c r="F1175"/>
      <c r="G1175"/>
      <c r="H1175"/>
      <c r="I1175" s="11"/>
      <c r="J1175" s="11"/>
      <c r="K1175"/>
      <c r="L1175"/>
      <c r="M1175"/>
      <c r="N1175"/>
    </row>
    <row r="1176" spans="3:14" x14ac:dyDescent="0.25">
      <c r="C1176"/>
      <c r="D1176"/>
      <c r="E1176"/>
      <c r="F1176"/>
      <c r="G1176"/>
      <c r="H1176"/>
      <c r="I1176" s="11"/>
      <c r="J1176" s="11"/>
      <c r="K1176"/>
      <c r="L1176"/>
      <c r="M1176"/>
      <c r="N1176"/>
    </row>
    <row r="1177" spans="3:14" x14ac:dyDescent="0.25">
      <c r="C1177"/>
      <c r="D1177"/>
      <c r="E1177"/>
      <c r="F1177"/>
      <c r="G1177"/>
      <c r="H1177"/>
      <c r="I1177" s="11"/>
      <c r="J1177" s="11"/>
      <c r="K1177"/>
      <c r="L1177"/>
      <c r="M1177"/>
      <c r="N1177"/>
    </row>
    <row r="1178" spans="3:14" x14ac:dyDescent="0.25">
      <c r="C1178"/>
      <c r="D1178"/>
      <c r="E1178"/>
      <c r="F1178"/>
      <c r="G1178"/>
      <c r="H1178"/>
      <c r="I1178" s="11"/>
      <c r="J1178" s="11"/>
      <c r="K1178"/>
      <c r="L1178"/>
      <c r="M1178"/>
      <c r="N1178"/>
    </row>
    <row r="1179" spans="3:14" x14ac:dyDescent="0.25">
      <c r="C1179"/>
      <c r="D1179"/>
      <c r="E1179"/>
      <c r="F1179"/>
      <c r="G1179"/>
      <c r="H1179"/>
      <c r="I1179" s="11"/>
      <c r="J1179" s="11"/>
      <c r="K1179"/>
      <c r="L1179"/>
      <c r="M1179"/>
      <c r="N1179"/>
    </row>
    <row r="1180" spans="3:14" x14ac:dyDescent="0.25">
      <c r="C1180"/>
      <c r="D1180"/>
      <c r="E1180"/>
      <c r="F1180"/>
      <c r="G1180"/>
      <c r="H1180"/>
      <c r="I1180" s="11"/>
      <c r="J1180" s="11"/>
      <c r="K1180"/>
      <c r="L1180"/>
      <c r="M1180"/>
      <c r="N1180"/>
    </row>
    <row r="1181" spans="3:14" x14ac:dyDescent="0.25">
      <c r="C1181"/>
      <c r="D1181"/>
      <c r="E1181"/>
      <c r="F1181"/>
      <c r="G1181"/>
      <c r="H1181"/>
      <c r="I1181" s="11"/>
      <c r="J1181" s="11"/>
      <c r="K1181"/>
      <c r="L1181"/>
      <c r="M1181"/>
      <c r="N1181"/>
    </row>
    <row r="1182" spans="3:14" x14ac:dyDescent="0.25">
      <c r="C1182"/>
      <c r="D1182"/>
      <c r="E1182"/>
      <c r="F1182"/>
      <c r="G1182"/>
      <c r="H1182"/>
      <c r="I1182" s="11"/>
      <c r="J1182" s="11"/>
      <c r="K1182"/>
      <c r="L1182"/>
      <c r="M1182"/>
      <c r="N1182"/>
    </row>
    <row r="1183" spans="3:14" x14ac:dyDescent="0.25">
      <c r="C1183"/>
      <c r="D1183"/>
      <c r="E1183"/>
      <c r="F1183"/>
      <c r="G1183"/>
      <c r="H1183"/>
      <c r="I1183" s="11"/>
      <c r="J1183" s="11"/>
      <c r="K1183"/>
      <c r="L1183"/>
      <c r="M1183"/>
      <c r="N1183"/>
    </row>
    <row r="1184" spans="3:14" x14ac:dyDescent="0.25">
      <c r="C1184"/>
      <c r="D1184"/>
      <c r="E1184"/>
      <c r="F1184"/>
      <c r="G1184"/>
      <c r="H1184"/>
      <c r="I1184" s="11"/>
      <c r="J1184" s="11"/>
      <c r="K1184"/>
      <c r="L1184"/>
      <c r="M1184"/>
      <c r="N1184"/>
    </row>
    <row r="1185" spans="3:14" x14ac:dyDescent="0.25">
      <c r="C1185"/>
      <c r="D1185"/>
      <c r="E1185"/>
      <c r="F1185"/>
      <c r="G1185"/>
      <c r="H1185"/>
      <c r="I1185" s="11"/>
      <c r="J1185" s="11"/>
      <c r="K1185"/>
      <c r="L1185"/>
      <c r="M1185"/>
      <c r="N1185"/>
    </row>
    <row r="1186" spans="3:14" x14ac:dyDescent="0.25">
      <c r="C1186"/>
      <c r="D1186"/>
      <c r="E1186"/>
      <c r="F1186"/>
      <c r="G1186"/>
      <c r="H1186"/>
      <c r="I1186" s="11"/>
      <c r="J1186" s="11"/>
      <c r="K1186"/>
      <c r="L1186"/>
      <c r="M1186"/>
      <c r="N1186"/>
    </row>
    <row r="1187" spans="3:14" x14ac:dyDescent="0.25">
      <c r="C1187"/>
      <c r="D1187"/>
      <c r="E1187"/>
      <c r="F1187"/>
      <c r="G1187"/>
      <c r="H1187"/>
      <c r="I1187" s="11"/>
      <c r="J1187" s="11"/>
      <c r="K1187"/>
      <c r="L1187"/>
      <c r="M1187"/>
      <c r="N1187"/>
    </row>
    <row r="1188" spans="3:14" x14ac:dyDescent="0.25">
      <c r="C1188"/>
      <c r="D1188"/>
      <c r="E1188"/>
      <c r="F1188"/>
      <c r="G1188"/>
      <c r="H1188"/>
      <c r="I1188" s="11"/>
      <c r="J1188" s="11"/>
      <c r="K1188"/>
      <c r="L1188"/>
      <c r="M1188"/>
      <c r="N1188"/>
    </row>
    <row r="1189" spans="3:14" x14ac:dyDescent="0.25">
      <c r="C1189"/>
      <c r="D1189"/>
      <c r="E1189"/>
      <c r="F1189"/>
      <c r="G1189"/>
      <c r="H1189"/>
      <c r="I1189" s="11"/>
      <c r="J1189" s="11"/>
      <c r="K1189"/>
      <c r="L1189"/>
      <c r="M1189"/>
      <c r="N1189"/>
    </row>
    <row r="1190" spans="3:14" x14ac:dyDescent="0.25">
      <c r="C1190"/>
      <c r="D1190"/>
      <c r="E1190"/>
      <c r="F1190"/>
      <c r="G1190"/>
      <c r="H1190"/>
      <c r="I1190" s="11"/>
      <c r="J1190" s="11"/>
      <c r="K1190"/>
      <c r="L1190"/>
      <c r="M1190"/>
      <c r="N1190"/>
    </row>
    <row r="1191" spans="3:14" x14ac:dyDescent="0.25">
      <c r="C1191"/>
      <c r="D1191"/>
      <c r="E1191"/>
      <c r="F1191"/>
      <c r="G1191"/>
      <c r="H1191"/>
      <c r="I1191" s="11"/>
      <c r="J1191" s="11"/>
      <c r="K1191"/>
      <c r="L1191"/>
      <c r="M1191"/>
      <c r="N1191"/>
    </row>
    <row r="1192" spans="3:14" x14ac:dyDescent="0.25">
      <c r="C1192"/>
      <c r="D1192"/>
      <c r="E1192"/>
      <c r="F1192"/>
      <c r="G1192"/>
      <c r="H1192"/>
      <c r="I1192" s="11"/>
      <c r="J1192" s="11"/>
      <c r="K1192"/>
      <c r="L1192"/>
      <c r="M1192"/>
      <c r="N1192"/>
    </row>
    <row r="1193" spans="3:14" x14ac:dyDescent="0.25">
      <c r="C1193"/>
      <c r="D1193"/>
      <c r="E1193"/>
      <c r="F1193"/>
      <c r="G1193"/>
      <c r="H1193"/>
      <c r="I1193" s="11"/>
      <c r="J1193" s="11"/>
      <c r="K1193"/>
      <c r="L1193"/>
      <c r="M1193"/>
      <c r="N1193"/>
    </row>
    <row r="1194" spans="3:14" x14ac:dyDescent="0.25">
      <c r="C1194"/>
      <c r="D1194"/>
      <c r="E1194"/>
      <c r="F1194"/>
      <c r="G1194"/>
      <c r="H1194"/>
      <c r="I1194" s="11"/>
      <c r="J1194" s="11"/>
      <c r="K1194"/>
      <c r="L1194"/>
      <c r="M1194"/>
      <c r="N1194"/>
    </row>
    <row r="1195" spans="3:14" x14ac:dyDescent="0.25">
      <c r="C1195"/>
      <c r="D1195"/>
      <c r="E1195"/>
      <c r="F1195"/>
      <c r="G1195"/>
      <c r="H1195"/>
      <c r="I1195" s="11"/>
      <c r="J1195" s="11"/>
      <c r="K1195"/>
      <c r="L1195"/>
      <c r="M1195"/>
      <c r="N1195"/>
    </row>
    <row r="1196" spans="3:14" x14ac:dyDescent="0.25">
      <c r="C1196"/>
      <c r="D1196"/>
      <c r="E1196"/>
      <c r="F1196"/>
      <c r="G1196"/>
      <c r="H1196"/>
      <c r="I1196" s="11"/>
      <c r="J1196" s="11"/>
      <c r="K1196"/>
      <c r="L1196"/>
      <c r="M1196"/>
      <c r="N1196"/>
    </row>
    <row r="1197" spans="3:14" x14ac:dyDescent="0.25">
      <c r="C1197"/>
      <c r="D1197"/>
      <c r="E1197"/>
      <c r="F1197"/>
      <c r="G1197"/>
      <c r="H1197"/>
      <c r="I1197" s="11"/>
      <c r="J1197" s="11"/>
      <c r="K1197"/>
      <c r="L1197"/>
      <c r="M1197"/>
      <c r="N1197"/>
    </row>
    <row r="1198" spans="3:14" x14ac:dyDescent="0.25">
      <c r="C1198"/>
      <c r="D1198"/>
      <c r="E1198"/>
      <c r="F1198"/>
      <c r="G1198"/>
      <c r="H1198"/>
      <c r="I1198" s="11"/>
      <c r="J1198" s="11"/>
      <c r="K1198"/>
      <c r="L1198"/>
      <c r="M1198"/>
      <c r="N1198"/>
    </row>
    <row r="1199" spans="3:14" x14ac:dyDescent="0.25">
      <c r="C1199"/>
      <c r="D1199"/>
      <c r="E1199"/>
      <c r="F1199"/>
      <c r="G1199"/>
      <c r="H1199"/>
      <c r="I1199" s="11"/>
      <c r="J1199" s="11"/>
      <c r="K1199"/>
      <c r="L1199"/>
      <c r="M1199"/>
      <c r="N1199"/>
    </row>
    <row r="1200" spans="3:14" x14ac:dyDescent="0.25">
      <c r="C1200"/>
      <c r="D1200"/>
      <c r="E1200"/>
      <c r="F1200"/>
      <c r="G1200"/>
      <c r="H1200"/>
      <c r="I1200" s="11"/>
      <c r="J1200" s="11"/>
      <c r="K1200"/>
      <c r="L1200"/>
      <c r="M1200"/>
      <c r="N1200"/>
    </row>
    <row r="1201" spans="3:14" x14ac:dyDescent="0.25">
      <c r="C1201"/>
      <c r="D1201"/>
      <c r="E1201"/>
      <c r="F1201"/>
      <c r="G1201"/>
      <c r="H1201"/>
      <c r="I1201" s="11"/>
      <c r="J1201" s="11"/>
      <c r="K1201"/>
      <c r="L1201"/>
      <c r="M1201"/>
      <c r="N1201"/>
    </row>
    <row r="1202" spans="3:14" x14ac:dyDescent="0.25">
      <c r="C1202"/>
      <c r="D1202"/>
      <c r="E1202"/>
      <c r="F1202"/>
      <c r="G1202"/>
      <c r="H1202"/>
      <c r="I1202" s="11"/>
      <c r="J1202" s="11"/>
      <c r="K1202"/>
      <c r="L1202"/>
      <c r="M1202"/>
      <c r="N1202"/>
    </row>
    <row r="1203" spans="3:14" x14ac:dyDescent="0.25">
      <c r="C1203"/>
      <c r="D1203"/>
      <c r="E1203"/>
      <c r="F1203"/>
      <c r="G1203"/>
      <c r="H1203"/>
      <c r="I1203" s="11"/>
      <c r="J1203" s="11"/>
      <c r="K1203"/>
      <c r="L1203"/>
      <c r="M1203"/>
      <c r="N1203"/>
    </row>
    <row r="1204" spans="3:14" x14ac:dyDescent="0.25">
      <c r="C1204"/>
      <c r="D1204"/>
      <c r="E1204"/>
      <c r="F1204"/>
      <c r="G1204"/>
      <c r="H1204"/>
      <c r="I1204" s="11"/>
      <c r="J1204" s="11"/>
      <c r="K1204"/>
      <c r="L1204"/>
      <c r="M1204"/>
      <c r="N1204"/>
    </row>
    <row r="1205" spans="3:14" x14ac:dyDescent="0.25">
      <c r="C1205"/>
      <c r="D1205"/>
      <c r="E1205"/>
      <c r="F1205"/>
      <c r="G1205"/>
      <c r="H1205"/>
      <c r="I1205" s="11"/>
      <c r="J1205" s="11"/>
      <c r="K1205"/>
      <c r="L1205"/>
      <c r="M1205"/>
      <c r="N1205"/>
    </row>
    <row r="1206" spans="3:14" x14ac:dyDescent="0.25">
      <c r="C1206"/>
      <c r="D1206"/>
      <c r="E1206"/>
      <c r="F1206"/>
      <c r="G1206"/>
      <c r="H1206"/>
      <c r="I1206" s="11"/>
      <c r="J1206" s="11"/>
      <c r="K1206"/>
      <c r="L1206"/>
      <c r="M1206"/>
      <c r="N1206"/>
    </row>
    <row r="1207" spans="3:14" x14ac:dyDescent="0.25">
      <c r="C1207"/>
      <c r="D1207"/>
      <c r="E1207"/>
      <c r="F1207"/>
      <c r="G1207"/>
      <c r="H1207"/>
      <c r="I1207" s="11"/>
      <c r="J1207" s="11"/>
      <c r="K1207"/>
      <c r="L1207"/>
      <c r="M1207"/>
      <c r="N1207"/>
    </row>
    <row r="1208" spans="3:14" x14ac:dyDescent="0.25">
      <c r="C1208"/>
      <c r="D1208"/>
      <c r="E1208"/>
      <c r="F1208"/>
      <c r="G1208"/>
      <c r="H1208"/>
      <c r="I1208" s="11"/>
      <c r="J1208" s="11"/>
      <c r="K1208"/>
      <c r="L1208"/>
      <c r="M1208"/>
      <c r="N1208"/>
    </row>
    <row r="1209" spans="3:14" x14ac:dyDescent="0.25">
      <c r="C1209"/>
      <c r="D1209"/>
      <c r="E1209"/>
      <c r="F1209"/>
      <c r="G1209"/>
      <c r="H1209"/>
      <c r="I1209" s="11"/>
      <c r="J1209" s="11"/>
      <c r="K1209"/>
      <c r="L1209"/>
      <c r="M1209"/>
      <c r="N1209"/>
    </row>
    <row r="1210" spans="3:14" x14ac:dyDescent="0.25">
      <c r="C1210"/>
      <c r="D1210"/>
      <c r="E1210"/>
      <c r="F1210"/>
      <c r="G1210"/>
      <c r="H1210"/>
      <c r="I1210" s="11"/>
      <c r="J1210" s="11"/>
      <c r="K1210"/>
      <c r="L1210"/>
      <c r="M1210"/>
      <c r="N1210"/>
    </row>
    <row r="1211" spans="3:14" x14ac:dyDescent="0.25">
      <c r="C1211"/>
      <c r="D1211"/>
      <c r="E1211"/>
      <c r="F1211"/>
      <c r="G1211"/>
      <c r="H1211"/>
      <c r="I1211" s="11"/>
      <c r="J1211" s="11"/>
      <c r="K1211"/>
      <c r="L1211"/>
      <c r="M1211"/>
      <c r="N1211"/>
    </row>
    <row r="1212" spans="3:14" x14ac:dyDescent="0.25">
      <c r="C1212"/>
      <c r="D1212"/>
      <c r="E1212"/>
      <c r="F1212"/>
      <c r="G1212"/>
      <c r="H1212"/>
      <c r="I1212" s="11"/>
      <c r="J1212" s="11"/>
      <c r="K1212"/>
      <c r="L1212"/>
      <c r="M1212"/>
      <c r="N1212"/>
    </row>
    <row r="1213" spans="3:14" x14ac:dyDescent="0.25">
      <c r="C1213"/>
      <c r="D1213"/>
      <c r="E1213"/>
      <c r="F1213"/>
      <c r="G1213"/>
      <c r="H1213"/>
      <c r="I1213" s="11"/>
      <c r="J1213" s="11"/>
      <c r="K1213"/>
      <c r="L1213"/>
      <c r="M1213"/>
      <c r="N1213"/>
    </row>
    <row r="1214" spans="3:14" x14ac:dyDescent="0.25">
      <c r="C1214"/>
      <c r="D1214"/>
      <c r="E1214"/>
      <c r="F1214"/>
      <c r="G1214"/>
      <c r="H1214"/>
      <c r="I1214" s="11"/>
      <c r="J1214" s="11"/>
      <c r="K1214"/>
      <c r="L1214"/>
      <c r="M1214"/>
      <c r="N1214"/>
    </row>
    <row r="1215" spans="3:14" x14ac:dyDescent="0.25">
      <c r="C1215"/>
      <c r="D1215"/>
      <c r="E1215"/>
      <c r="F1215"/>
      <c r="G1215"/>
      <c r="H1215"/>
      <c r="I1215" s="11"/>
      <c r="J1215" s="11"/>
      <c r="K1215"/>
      <c r="L1215"/>
      <c r="M1215"/>
      <c r="N1215"/>
    </row>
    <row r="1216" spans="3:14" x14ac:dyDescent="0.25">
      <c r="C1216"/>
      <c r="D1216"/>
      <c r="E1216"/>
      <c r="F1216"/>
      <c r="G1216"/>
      <c r="H1216"/>
      <c r="I1216" s="11"/>
      <c r="J1216" s="11"/>
      <c r="K1216"/>
      <c r="L1216"/>
      <c r="M1216"/>
      <c r="N1216"/>
    </row>
    <row r="1217" spans="3:14" x14ac:dyDescent="0.25">
      <c r="C1217"/>
      <c r="D1217"/>
      <c r="E1217"/>
      <c r="F1217"/>
      <c r="G1217"/>
      <c r="H1217"/>
      <c r="I1217" s="11"/>
      <c r="J1217" s="11"/>
      <c r="K1217"/>
      <c r="L1217"/>
      <c r="M1217"/>
      <c r="N1217"/>
    </row>
    <row r="1218" spans="3:14" x14ac:dyDescent="0.25">
      <c r="C1218"/>
      <c r="D1218"/>
      <c r="E1218"/>
      <c r="F1218"/>
      <c r="G1218"/>
      <c r="H1218"/>
      <c r="I1218" s="11"/>
      <c r="J1218" s="11"/>
      <c r="K1218"/>
      <c r="L1218"/>
      <c r="M1218"/>
      <c r="N1218"/>
    </row>
    <row r="1219" spans="3:14" x14ac:dyDescent="0.25">
      <c r="C1219"/>
      <c r="D1219"/>
      <c r="E1219"/>
      <c r="F1219"/>
      <c r="G1219"/>
      <c r="H1219"/>
      <c r="I1219" s="11"/>
      <c r="J1219" s="11"/>
      <c r="K1219"/>
      <c r="L1219"/>
      <c r="M1219"/>
      <c r="N1219"/>
    </row>
    <row r="1220" spans="3:14" x14ac:dyDescent="0.25">
      <c r="C1220"/>
      <c r="D1220"/>
      <c r="E1220"/>
      <c r="F1220"/>
      <c r="G1220"/>
      <c r="H1220"/>
      <c r="I1220" s="11"/>
      <c r="J1220" s="11"/>
      <c r="K1220"/>
      <c r="L1220"/>
      <c r="M1220"/>
      <c r="N1220"/>
    </row>
    <row r="1221" spans="3:14" x14ac:dyDescent="0.25">
      <c r="C1221"/>
      <c r="D1221"/>
      <c r="E1221"/>
      <c r="F1221"/>
      <c r="G1221"/>
      <c r="H1221"/>
      <c r="I1221" s="11"/>
      <c r="J1221" s="11"/>
      <c r="K1221"/>
      <c r="L1221"/>
      <c r="M1221"/>
      <c r="N1221"/>
    </row>
    <row r="1222" spans="3:14" x14ac:dyDescent="0.25">
      <c r="C1222"/>
      <c r="D1222"/>
      <c r="E1222"/>
      <c r="F1222"/>
      <c r="G1222"/>
      <c r="H1222"/>
      <c r="I1222" s="11"/>
      <c r="J1222" s="11"/>
      <c r="K1222"/>
      <c r="L1222"/>
      <c r="M1222"/>
      <c r="N1222"/>
    </row>
    <row r="1223" spans="3:14" x14ac:dyDescent="0.25">
      <c r="C1223"/>
      <c r="D1223"/>
      <c r="E1223"/>
      <c r="F1223"/>
      <c r="G1223"/>
      <c r="H1223"/>
      <c r="I1223" s="11"/>
      <c r="J1223" s="11"/>
      <c r="K1223"/>
      <c r="L1223"/>
      <c r="M1223"/>
      <c r="N1223"/>
    </row>
    <row r="1224" spans="3:14" x14ac:dyDescent="0.25">
      <c r="C1224"/>
      <c r="D1224"/>
      <c r="E1224"/>
      <c r="F1224"/>
      <c r="G1224"/>
      <c r="H1224"/>
      <c r="I1224" s="11"/>
      <c r="J1224" s="11"/>
      <c r="K1224"/>
      <c r="L1224"/>
      <c r="M1224"/>
      <c r="N1224"/>
    </row>
    <row r="1225" spans="3:14" x14ac:dyDescent="0.25">
      <c r="C1225"/>
      <c r="D1225"/>
      <c r="E1225"/>
      <c r="F1225"/>
      <c r="G1225"/>
      <c r="H1225"/>
      <c r="I1225" s="11"/>
      <c r="J1225" s="11"/>
      <c r="K1225"/>
      <c r="L1225"/>
      <c r="M1225"/>
      <c r="N1225"/>
    </row>
    <row r="1226" spans="3:14" x14ac:dyDescent="0.25">
      <c r="C1226"/>
      <c r="D1226"/>
      <c r="E1226"/>
      <c r="F1226"/>
      <c r="G1226"/>
      <c r="H1226"/>
      <c r="I1226" s="11"/>
      <c r="J1226" s="11"/>
      <c r="K1226"/>
      <c r="L1226"/>
      <c r="M1226"/>
      <c r="N1226"/>
    </row>
    <row r="1227" spans="3:14" x14ac:dyDescent="0.25">
      <c r="C1227"/>
      <c r="D1227"/>
      <c r="E1227"/>
      <c r="F1227"/>
      <c r="G1227"/>
      <c r="H1227"/>
      <c r="I1227" s="11"/>
      <c r="J1227" s="11"/>
      <c r="K1227"/>
      <c r="L1227"/>
      <c r="M1227"/>
      <c r="N1227"/>
    </row>
    <row r="1228" spans="3:14" x14ac:dyDescent="0.25">
      <c r="C1228"/>
      <c r="D1228"/>
      <c r="E1228"/>
      <c r="F1228"/>
      <c r="G1228"/>
      <c r="H1228"/>
      <c r="I1228" s="11"/>
      <c r="J1228" s="11"/>
      <c r="K1228"/>
      <c r="L1228"/>
      <c r="M1228"/>
      <c r="N1228"/>
    </row>
    <row r="1229" spans="3:14" x14ac:dyDescent="0.25">
      <c r="C1229"/>
      <c r="D1229"/>
      <c r="E1229"/>
      <c r="F1229"/>
      <c r="G1229"/>
      <c r="H1229"/>
      <c r="I1229" s="11"/>
      <c r="J1229" s="11"/>
      <c r="K1229"/>
      <c r="L1229"/>
      <c r="M1229"/>
      <c r="N1229"/>
    </row>
    <row r="1230" spans="3:14" x14ac:dyDescent="0.25">
      <c r="C1230"/>
      <c r="D1230"/>
      <c r="E1230"/>
      <c r="F1230"/>
      <c r="G1230"/>
      <c r="H1230"/>
      <c r="I1230" s="11"/>
      <c r="J1230" s="11"/>
      <c r="K1230"/>
      <c r="L1230"/>
      <c r="M1230"/>
      <c r="N1230"/>
    </row>
    <row r="1231" spans="3:14" x14ac:dyDescent="0.25">
      <c r="C1231"/>
      <c r="D1231"/>
      <c r="E1231"/>
      <c r="F1231"/>
      <c r="G1231"/>
      <c r="H1231"/>
      <c r="I1231" s="11"/>
      <c r="J1231" s="11"/>
      <c r="K1231"/>
      <c r="L1231"/>
      <c r="M1231"/>
      <c r="N1231"/>
    </row>
    <row r="1232" spans="3:14" x14ac:dyDescent="0.25">
      <c r="C1232"/>
      <c r="D1232"/>
      <c r="E1232"/>
      <c r="F1232"/>
      <c r="G1232"/>
      <c r="H1232"/>
      <c r="I1232" s="11"/>
      <c r="J1232" s="11"/>
      <c r="K1232"/>
      <c r="L1232"/>
      <c r="M1232"/>
      <c r="N1232"/>
    </row>
    <row r="1233" spans="3:14" x14ac:dyDescent="0.25">
      <c r="C1233"/>
      <c r="D1233"/>
      <c r="E1233"/>
      <c r="F1233"/>
      <c r="G1233"/>
      <c r="H1233"/>
      <c r="I1233" s="11"/>
      <c r="J1233" s="11"/>
      <c r="K1233"/>
      <c r="L1233"/>
      <c r="M1233"/>
      <c r="N1233"/>
    </row>
    <row r="1234" spans="3:14" x14ac:dyDescent="0.25">
      <c r="C1234"/>
      <c r="D1234"/>
      <c r="E1234"/>
      <c r="F1234"/>
      <c r="G1234"/>
      <c r="H1234"/>
      <c r="I1234" s="11"/>
      <c r="J1234" s="11"/>
      <c r="K1234"/>
      <c r="L1234"/>
      <c r="M1234"/>
      <c r="N1234"/>
    </row>
    <row r="1235" spans="3:14" x14ac:dyDescent="0.25">
      <c r="C1235"/>
      <c r="D1235"/>
      <c r="E1235"/>
      <c r="F1235"/>
      <c r="G1235"/>
      <c r="H1235"/>
      <c r="I1235" s="11"/>
      <c r="J1235" s="11"/>
      <c r="K1235"/>
      <c r="L1235"/>
      <c r="M1235"/>
      <c r="N1235"/>
    </row>
    <row r="1236" spans="3:14" x14ac:dyDescent="0.25">
      <c r="C1236"/>
      <c r="D1236"/>
      <c r="E1236"/>
      <c r="F1236"/>
      <c r="G1236"/>
      <c r="H1236"/>
      <c r="I1236" s="11"/>
      <c r="J1236" s="11"/>
      <c r="K1236"/>
      <c r="L1236"/>
      <c r="M1236"/>
      <c r="N1236"/>
    </row>
    <row r="1237" spans="3:14" x14ac:dyDescent="0.25">
      <c r="C1237"/>
      <c r="D1237"/>
      <c r="E1237"/>
      <c r="F1237"/>
      <c r="G1237"/>
      <c r="H1237"/>
      <c r="I1237" s="11"/>
      <c r="J1237" s="11"/>
      <c r="K1237"/>
      <c r="L1237"/>
      <c r="M1237"/>
      <c r="N1237"/>
    </row>
    <row r="1238" spans="3:14" x14ac:dyDescent="0.25">
      <c r="C1238"/>
      <c r="D1238"/>
      <c r="E1238"/>
      <c r="F1238"/>
      <c r="G1238"/>
      <c r="H1238"/>
      <c r="I1238" s="11"/>
      <c r="J1238" s="11"/>
      <c r="K1238"/>
      <c r="L1238"/>
      <c r="M1238"/>
      <c r="N1238"/>
    </row>
    <row r="1239" spans="3:14" x14ac:dyDescent="0.25">
      <c r="C1239"/>
      <c r="D1239"/>
      <c r="E1239"/>
      <c r="F1239"/>
      <c r="G1239"/>
      <c r="H1239"/>
      <c r="I1239" s="11"/>
      <c r="J1239" s="11"/>
      <c r="K1239"/>
      <c r="L1239"/>
      <c r="M1239"/>
      <c r="N1239"/>
    </row>
    <row r="1240" spans="3:14" x14ac:dyDescent="0.25">
      <c r="C1240"/>
      <c r="D1240"/>
      <c r="E1240"/>
      <c r="F1240"/>
      <c r="G1240"/>
      <c r="H1240"/>
      <c r="I1240" s="11"/>
      <c r="J1240" s="11"/>
      <c r="K1240"/>
      <c r="L1240"/>
      <c r="M1240"/>
      <c r="N1240"/>
    </row>
    <row r="1241" spans="3:14" x14ac:dyDescent="0.25">
      <c r="C1241"/>
      <c r="D1241"/>
      <c r="E1241"/>
      <c r="F1241"/>
      <c r="G1241"/>
      <c r="H1241"/>
      <c r="I1241" s="11"/>
      <c r="J1241" s="11"/>
      <c r="K1241"/>
      <c r="L1241"/>
      <c r="M1241"/>
      <c r="N1241"/>
    </row>
    <row r="1242" spans="3:14" x14ac:dyDescent="0.25">
      <c r="C1242"/>
      <c r="D1242"/>
      <c r="E1242"/>
      <c r="F1242"/>
      <c r="G1242"/>
      <c r="H1242"/>
      <c r="I1242" s="11"/>
      <c r="J1242" s="11"/>
      <c r="K1242"/>
      <c r="L1242"/>
      <c r="M1242"/>
      <c r="N1242"/>
    </row>
    <row r="1243" spans="3:14" x14ac:dyDescent="0.25">
      <c r="C1243"/>
      <c r="D1243"/>
      <c r="E1243"/>
      <c r="F1243"/>
      <c r="G1243"/>
      <c r="H1243"/>
      <c r="I1243" s="11"/>
      <c r="J1243" s="11"/>
      <c r="K1243"/>
      <c r="L1243"/>
      <c r="M1243"/>
      <c r="N1243"/>
    </row>
    <row r="1244" spans="3:14" x14ac:dyDescent="0.25">
      <c r="C1244"/>
      <c r="D1244"/>
      <c r="E1244"/>
      <c r="F1244"/>
      <c r="G1244"/>
      <c r="H1244"/>
      <c r="I1244" s="11"/>
      <c r="J1244" s="11"/>
      <c r="K1244"/>
      <c r="L1244"/>
      <c r="M1244"/>
      <c r="N1244"/>
    </row>
    <row r="1245" spans="3:14" x14ac:dyDescent="0.25">
      <c r="C1245"/>
      <c r="D1245"/>
      <c r="E1245"/>
      <c r="F1245"/>
      <c r="G1245"/>
      <c r="H1245"/>
      <c r="I1245" s="11"/>
      <c r="J1245" s="11"/>
      <c r="K1245"/>
      <c r="L1245"/>
      <c r="M1245"/>
      <c r="N1245"/>
    </row>
    <row r="1246" spans="3:14" x14ac:dyDescent="0.25">
      <c r="C1246"/>
      <c r="D1246"/>
      <c r="E1246"/>
      <c r="F1246"/>
      <c r="G1246"/>
      <c r="H1246"/>
      <c r="I1246" s="11"/>
      <c r="J1246" s="11"/>
      <c r="K1246"/>
      <c r="L1246"/>
      <c r="M1246"/>
      <c r="N1246"/>
    </row>
    <row r="1247" spans="3:14" x14ac:dyDescent="0.25">
      <c r="C1247"/>
      <c r="D1247"/>
      <c r="E1247"/>
      <c r="F1247"/>
      <c r="G1247"/>
      <c r="H1247"/>
      <c r="I1247" s="11"/>
      <c r="J1247" s="11"/>
      <c r="K1247"/>
      <c r="L1247"/>
      <c r="M1247"/>
      <c r="N1247"/>
    </row>
    <row r="1248" spans="3:14" x14ac:dyDescent="0.25">
      <c r="C1248"/>
      <c r="D1248"/>
      <c r="E1248"/>
      <c r="F1248"/>
      <c r="G1248"/>
      <c r="H1248"/>
      <c r="I1248" s="11"/>
      <c r="J1248" s="11"/>
      <c r="K1248"/>
      <c r="L1248"/>
      <c r="M1248"/>
      <c r="N1248"/>
    </row>
    <row r="1249" spans="3:14" x14ac:dyDescent="0.25">
      <c r="C1249"/>
      <c r="D1249"/>
      <c r="E1249"/>
      <c r="F1249"/>
      <c r="G1249"/>
      <c r="H1249"/>
      <c r="I1249" s="11"/>
      <c r="J1249" s="11"/>
      <c r="K1249"/>
      <c r="L1249"/>
      <c r="M1249"/>
      <c r="N1249"/>
    </row>
    <row r="1250" spans="3:14" x14ac:dyDescent="0.25">
      <c r="C1250"/>
      <c r="D1250"/>
      <c r="E1250"/>
      <c r="F1250"/>
      <c r="G1250"/>
      <c r="H1250"/>
      <c r="I1250" s="11"/>
      <c r="J1250" s="11"/>
      <c r="K1250"/>
      <c r="L1250"/>
      <c r="M1250"/>
      <c r="N1250"/>
    </row>
    <row r="1251" spans="3:14" x14ac:dyDescent="0.25">
      <c r="C1251"/>
      <c r="D1251"/>
      <c r="E1251"/>
      <c r="F1251"/>
      <c r="G1251"/>
      <c r="H1251"/>
      <c r="I1251" s="11"/>
      <c r="J1251" s="11"/>
      <c r="K1251"/>
      <c r="L1251"/>
      <c r="M1251"/>
      <c r="N1251"/>
    </row>
    <row r="1252" spans="3:14" x14ac:dyDescent="0.25">
      <c r="C1252"/>
      <c r="D1252"/>
      <c r="E1252"/>
      <c r="F1252"/>
      <c r="G1252"/>
      <c r="H1252"/>
      <c r="I1252" s="11"/>
      <c r="J1252" s="11"/>
      <c r="K1252"/>
      <c r="L1252"/>
      <c r="M1252"/>
      <c r="N1252"/>
    </row>
    <row r="1253" spans="3:14" x14ac:dyDescent="0.25">
      <c r="C1253"/>
      <c r="D1253"/>
      <c r="E1253"/>
      <c r="F1253"/>
      <c r="G1253"/>
      <c r="H1253"/>
      <c r="I1253" s="11"/>
      <c r="J1253" s="11"/>
      <c r="K1253"/>
      <c r="L1253"/>
      <c r="M1253"/>
      <c r="N1253"/>
    </row>
    <row r="1254" spans="3:14" x14ac:dyDescent="0.25">
      <c r="C1254"/>
      <c r="D1254"/>
      <c r="E1254"/>
      <c r="F1254"/>
      <c r="G1254"/>
      <c r="H1254"/>
      <c r="I1254" s="11"/>
      <c r="J1254" s="11"/>
      <c r="K1254"/>
      <c r="L1254"/>
      <c r="M1254"/>
      <c r="N1254"/>
    </row>
    <row r="1255" spans="3:14" x14ac:dyDescent="0.25">
      <c r="C1255"/>
      <c r="D1255"/>
      <c r="E1255"/>
      <c r="F1255"/>
      <c r="G1255"/>
      <c r="H1255"/>
      <c r="I1255" s="11"/>
      <c r="J1255" s="11"/>
      <c r="K1255"/>
      <c r="L1255"/>
      <c r="M1255"/>
      <c r="N1255"/>
    </row>
    <row r="1256" spans="3:14" x14ac:dyDescent="0.25">
      <c r="C1256"/>
      <c r="D1256"/>
      <c r="E1256"/>
      <c r="F1256"/>
      <c r="G1256"/>
      <c r="H1256"/>
      <c r="I1256" s="11"/>
      <c r="J1256" s="11"/>
      <c r="K1256"/>
      <c r="L1256"/>
      <c r="M1256"/>
      <c r="N1256"/>
    </row>
    <row r="1257" spans="3:14" x14ac:dyDescent="0.25">
      <c r="C1257"/>
      <c r="D1257"/>
      <c r="E1257"/>
      <c r="F1257"/>
      <c r="G1257"/>
      <c r="H1257"/>
      <c r="I1257" s="11"/>
      <c r="J1257" s="11"/>
      <c r="K1257"/>
      <c r="L1257"/>
      <c r="M1257"/>
      <c r="N1257"/>
    </row>
    <row r="1258" spans="3:14" x14ac:dyDescent="0.25">
      <c r="C1258"/>
      <c r="D1258"/>
      <c r="E1258"/>
      <c r="F1258"/>
      <c r="G1258"/>
      <c r="H1258"/>
      <c r="I1258" s="11"/>
      <c r="J1258" s="11"/>
      <c r="K1258"/>
      <c r="L1258"/>
      <c r="M1258"/>
      <c r="N1258"/>
    </row>
    <row r="1259" spans="3:14" x14ac:dyDescent="0.25">
      <c r="C1259"/>
      <c r="D1259"/>
      <c r="E1259"/>
      <c r="F1259"/>
      <c r="G1259"/>
      <c r="H1259"/>
      <c r="I1259" s="11"/>
      <c r="J1259" s="11"/>
      <c r="K1259"/>
      <c r="L1259"/>
      <c r="M1259"/>
      <c r="N1259"/>
    </row>
    <row r="1260" spans="3:14" x14ac:dyDescent="0.25">
      <c r="C1260"/>
      <c r="D1260"/>
      <c r="E1260"/>
      <c r="F1260"/>
      <c r="G1260"/>
      <c r="H1260"/>
      <c r="I1260" s="11"/>
      <c r="J1260" s="11"/>
      <c r="K1260"/>
      <c r="L1260"/>
      <c r="M1260"/>
      <c r="N1260"/>
    </row>
    <row r="1261" spans="3:14" x14ac:dyDescent="0.25">
      <c r="C1261"/>
      <c r="D1261"/>
      <c r="E1261"/>
      <c r="F1261"/>
      <c r="G1261"/>
      <c r="H1261"/>
      <c r="I1261" s="11"/>
      <c r="J1261" s="11"/>
      <c r="K1261"/>
      <c r="L1261"/>
      <c r="M1261"/>
      <c r="N1261"/>
    </row>
    <row r="1262" spans="3:14" x14ac:dyDescent="0.25">
      <c r="C1262"/>
      <c r="D1262"/>
      <c r="E1262"/>
      <c r="F1262"/>
      <c r="G1262"/>
      <c r="H1262"/>
      <c r="I1262" s="11"/>
      <c r="J1262" s="11"/>
      <c r="K1262"/>
      <c r="L1262"/>
      <c r="M1262"/>
      <c r="N1262"/>
    </row>
    <row r="1263" spans="3:14" x14ac:dyDescent="0.25">
      <c r="C1263"/>
      <c r="D1263"/>
      <c r="E1263"/>
      <c r="F1263"/>
      <c r="G1263"/>
      <c r="H1263"/>
      <c r="I1263" s="11"/>
      <c r="J1263" s="11"/>
      <c r="K1263"/>
      <c r="L1263"/>
      <c r="M1263"/>
      <c r="N1263"/>
    </row>
    <row r="1264" spans="3:14" x14ac:dyDescent="0.25">
      <c r="C1264"/>
      <c r="D1264"/>
      <c r="E1264"/>
      <c r="F1264"/>
      <c r="G1264"/>
      <c r="H1264"/>
      <c r="I1264" s="11"/>
      <c r="J1264" s="11"/>
      <c r="K1264"/>
      <c r="L1264"/>
      <c r="M1264"/>
      <c r="N1264"/>
    </row>
    <row r="1265" spans="3:14" x14ac:dyDescent="0.25">
      <c r="C1265"/>
      <c r="D1265"/>
      <c r="E1265"/>
      <c r="F1265"/>
      <c r="G1265"/>
      <c r="H1265"/>
      <c r="I1265" s="11"/>
      <c r="J1265" s="11"/>
      <c r="K1265"/>
      <c r="L1265"/>
      <c r="M1265"/>
      <c r="N1265"/>
    </row>
    <row r="1266" spans="3:14" x14ac:dyDescent="0.25">
      <c r="C1266"/>
      <c r="D1266"/>
      <c r="E1266"/>
      <c r="F1266"/>
      <c r="G1266"/>
      <c r="H1266"/>
      <c r="I1266" s="11"/>
      <c r="J1266" s="11"/>
      <c r="K1266"/>
      <c r="L1266"/>
      <c r="M1266"/>
      <c r="N1266"/>
    </row>
    <row r="1267" spans="3:14" x14ac:dyDescent="0.25">
      <c r="C1267"/>
      <c r="D1267"/>
      <c r="E1267"/>
      <c r="F1267"/>
      <c r="G1267"/>
      <c r="H1267"/>
      <c r="I1267" s="11"/>
      <c r="J1267" s="11"/>
      <c r="K1267"/>
      <c r="L1267"/>
      <c r="M1267"/>
      <c r="N1267"/>
    </row>
    <row r="1268" spans="3:14" x14ac:dyDescent="0.25">
      <c r="C1268"/>
      <c r="D1268"/>
      <c r="E1268"/>
      <c r="F1268"/>
      <c r="G1268"/>
      <c r="H1268"/>
      <c r="I1268" s="11"/>
      <c r="J1268" s="11"/>
      <c r="K1268"/>
      <c r="L1268"/>
      <c r="M1268"/>
      <c r="N1268"/>
    </row>
    <row r="1269" spans="3:14" x14ac:dyDescent="0.25">
      <c r="C1269"/>
      <c r="D1269"/>
      <c r="E1269"/>
      <c r="F1269"/>
      <c r="G1269"/>
      <c r="H1269"/>
      <c r="I1269" s="11"/>
      <c r="J1269" s="11"/>
      <c r="K1269"/>
      <c r="L1269"/>
      <c r="M1269"/>
      <c r="N1269"/>
    </row>
    <row r="1270" spans="3:14" x14ac:dyDescent="0.25">
      <c r="C1270"/>
      <c r="D1270"/>
      <c r="E1270"/>
      <c r="F1270"/>
      <c r="G1270"/>
      <c r="H1270"/>
      <c r="I1270" s="11"/>
      <c r="J1270" s="11"/>
      <c r="K1270"/>
      <c r="L1270"/>
      <c r="M1270"/>
      <c r="N1270"/>
    </row>
    <row r="1271" spans="3:14" x14ac:dyDescent="0.25">
      <c r="C1271"/>
      <c r="D1271"/>
      <c r="E1271"/>
      <c r="F1271"/>
      <c r="G1271"/>
      <c r="H1271"/>
      <c r="I1271" s="11"/>
      <c r="J1271" s="11"/>
      <c r="K1271"/>
      <c r="L1271"/>
      <c r="M1271"/>
      <c r="N1271"/>
    </row>
    <row r="1272" spans="3:14" x14ac:dyDescent="0.25">
      <c r="C1272"/>
      <c r="D1272"/>
      <c r="E1272"/>
      <c r="F1272"/>
      <c r="G1272"/>
      <c r="H1272"/>
      <c r="I1272" s="11"/>
      <c r="J1272" s="11"/>
      <c r="K1272"/>
      <c r="L1272"/>
      <c r="M1272"/>
      <c r="N1272"/>
    </row>
    <row r="1273" spans="3:14" x14ac:dyDescent="0.25">
      <c r="C1273"/>
      <c r="D1273"/>
      <c r="E1273"/>
      <c r="F1273"/>
      <c r="G1273"/>
      <c r="H1273"/>
      <c r="I1273" s="11"/>
      <c r="J1273" s="11"/>
      <c r="K1273"/>
      <c r="L1273"/>
      <c r="M1273"/>
      <c r="N1273"/>
    </row>
    <row r="1274" spans="3:14" x14ac:dyDescent="0.25">
      <c r="C1274"/>
      <c r="D1274"/>
      <c r="E1274"/>
      <c r="F1274"/>
      <c r="G1274"/>
      <c r="H1274"/>
      <c r="I1274" s="11"/>
      <c r="J1274" s="11"/>
      <c r="K1274"/>
      <c r="L1274"/>
      <c r="M1274"/>
      <c r="N1274"/>
    </row>
    <row r="1275" spans="3:14" x14ac:dyDescent="0.25">
      <c r="C1275"/>
      <c r="D1275"/>
      <c r="E1275"/>
      <c r="F1275"/>
      <c r="G1275"/>
      <c r="H1275"/>
      <c r="I1275" s="11"/>
      <c r="J1275" s="11"/>
      <c r="K1275"/>
      <c r="L1275"/>
      <c r="M1275"/>
      <c r="N1275"/>
    </row>
    <row r="1276" spans="3:14" x14ac:dyDescent="0.25">
      <c r="C1276"/>
      <c r="D1276"/>
      <c r="E1276"/>
      <c r="F1276"/>
      <c r="G1276"/>
      <c r="H1276"/>
      <c r="I1276" s="11"/>
      <c r="J1276" s="11"/>
      <c r="K1276"/>
      <c r="L1276"/>
      <c r="M1276"/>
      <c r="N1276"/>
    </row>
    <row r="1277" spans="3:14" x14ac:dyDescent="0.25">
      <c r="C1277"/>
      <c r="D1277"/>
      <c r="E1277"/>
      <c r="F1277"/>
      <c r="G1277"/>
      <c r="H1277"/>
      <c r="I1277" s="11"/>
      <c r="J1277" s="11"/>
      <c r="K1277"/>
      <c r="L1277"/>
      <c r="M1277"/>
      <c r="N1277"/>
    </row>
    <row r="1278" spans="3:14" x14ac:dyDescent="0.25">
      <c r="C1278"/>
      <c r="D1278"/>
      <c r="E1278"/>
      <c r="F1278"/>
      <c r="G1278"/>
      <c r="H1278"/>
      <c r="I1278" s="11"/>
      <c r="J1278" s="11"/>
      <c r="K1278"/>
      <c r="L1278"/>
      <c r="M1278"/>
      <c r="N1278"/>
    </row>
    <row r="1279" spans="3:14" x14ac:dyDescent="0.25">
      <c r="C1279"/>
      <c r="D1279"/>
      <c r="E1279"/>
      <c r="F1279"/>
      <c r="G1279"/>
      <c r="H1279"/>
      <c r="I1279" s="11"/>
      <c r="J1279" s="11"/>
      <c r="K1279"/>
      <c r="L1279"/>
      <c r="M1279"/>
      <c r="N1279"/>
    </row>
    <row r="1280" spans="3:14" x14ac:dyDescent="0.25">
      <c r="C1280"/>
      <c r="D1280"/>
      <c r="E1280"/>
      <c r="F1280"/>
      <c r="G1280"/>
      <c r="H1280"/>
      <c r="I1280" s="11"/>
      <c r="J1280" s="11"/>
      <c r="K1280"/>
      <c r="L1280"/>
      <c r="M1280"/>
      <c r="N1280"/>
    </row>
    <row r="1281" spans="3:14" x14ac:dyDescent="0.25">
      <c r="C1281"/>
      <c r="D1281"/>
      <c r="E1281"/>
      <c r="F1281"/>
      <c r="G1281"/>
      <c r="H1281"/>
      <c r="I1281" s="11"/>
      <c r="J1281" s="11"/>
      <c r="K1281"/>
      <c r="L1281"/>
      <c r="M1281"/>
      <c r="N1281"/>
    </row>
    <row r="1282" spans="3:14" x14ac:dyDescent="0.25">
      <c r="C1282"/>
      <c r="D1282"/>
      <c r="E1282"/>
      <c r="F1282"/>
      <c r="G1282"/>
      <c r="H1282"/>
      <c r="I1282" s="11"/>
      <c r="J1282" s="11"/>
      <c r="K1282"/>
      <c r="L1282"/>
      <c r="M1282"/>
      <c r="N1282"/>
    </row>
    <row r="1283" spans="3:14" x14ac:dyDescent="0.25">
      <c r="C1283"/>
      <c r="D1283"/>
      <c r="E1283"/>
      <c r="F1283"/>
      <c r="G1283"/>
      <c r="H1283"/>
      <c r="I1283" s="11"/>
      <c r="J1283" s="11"/>
      <c r="K1283"/>
      <c r="L1283"/>
      <c r="M1283"/>
      <c r="N1283"/>
    </row>
    <row r="1284" spans="3:14" x14ac:dyDescent="0.25">
      <c r="C1284"/>
      <c r="D1284"/>
      <c r="E1284"/>
      <c r="F1284"/>
      <c r="G1284"/>
      <c r="H1284"/>
      <c r="I1284" s="11"/>
      <c r="J1284" s="11"/>
      <c r="K1284"/>
      <c r="L1284"/>
      <c r="M1284"/>
      <c r="N1284"/>
    </row>
    <row r="1285" spans="3:14" x14ac:dyDescent="0.25">
      <c r="C1285"/>
      <c r="D1285"/>
      <c r="E1285"/>
      <c r="F1285"/>
      <c r="G1285"/>
      <c r="H1285"/>
      <c r="I1285" s="11"/>
      <c r="J1285" s="11"/>
      <c r="K1285"/>
      <c r="L1285"/>
      <c r="M1285"/>
      <c r="N1285"/>
    </row>
    <row r="1286" spans="3:14" x14ac:dyDescent="0.25">
      <c r="C1286"/>
      <c r="D1286"/>
      <c r="E1286"/>
      <c r="F1286"/>
      <c r="G1286"/>
      <c r="H1286"/>
      <c r="I1286" s="11"/>
      <c r="J1286" s="11"/>
      <c r="K1286"/>
      <c r="L1286"/>
      <c r="M1286"/>
      <c r="N1286"/>
    </row>
    <row r="1287" spans="3:14" x14ac:dyDescent="0.25">
      <c r="C1287"/>
      <c r="D1287"/>
      <c r="E1287"/>
      <c r="F1287"/>
      <c r="G1287"/>
      <c r="H1287"/>
      <c r="I1287" s="11"/>
      <c r="J1287" s="11"/>
      <c r="K1287"/>
      <c r="L1287"/>
      <c r="M1287"/>
      <c r="N1287"/>
    </row>
    <row r="1288" spans="3:14" x14ac:dyDescent="0.25">
      <c r="C1288"/>
      <c r="D1288"/>
      <c r="E1288"/>
      <c r="F1288"/>
      <c r="G1288"/>
      <c r="H1288"/>
      <c r="I1288" s="11"/>
      <c r="J1288" s="11"/>
      <c r="K1288"/>
      <c r="L1288"/>
      <c r="M1288"/>
      <c r="N1288"/>
    </row>
    <row r="1289" spans="3:14" x14ac:dyDescent="0.25">
      <c r="C1289"/>
      <c r="D1289"/>
      <c r="E1289"/>
      <c r="F1289"/>
      <c r="G1289"/>
      <c r="H1289"/>
      <c r="I1289" s="11"/>
      <c r="J1289" s="11"/>
      <c r="K1289"/>
      <c r="L1289"/>
      <c r="M1289"/>
      <c r="N1289"/>
    </row>
    <row r="1290" spans="3:14" x14ac:dyDescent="0.25">
      <c r="C1290"/>
      <c r="D1290"/>
      <c r="E1290"/>
      <c r="F1290"/>
      <c r="G1290"/>
      <c r="H1290"/>
      <c r="I1290" s="11"/>
      <c r="J1290" s="11"/>
      <c r="K1290"/>
      <c r="L1290"/>
      <c r="M1290"/>
      <c r="N1290"/>
    </row>
    <row r="1291" spans="3:14" x14ac:dyDescent="0.25">
      <c r="C1291"/>
      <c r="D1291"/>
      <c r="E1291"/>
      <c r="F1291"/>
      <c r="G1291"/>
      <c r="H1291"/>
      <c r="I1291" s="11"/>
      <c r="J1291" s="11"/>
      <c r="K1291"/>
      <c r="L1291"/>
      <c r="M1291"/>
      <c r="N1291"/>
    </row>
    <row r="1292" spans="3:14" x14ac:dyDescent="0.25">
      <c r="C1292"/>
      <c r="D1292"/>
      <c r="E1292"/>
      <c r="F1292"/>
      <c r="G1292"/>
      <c r="H1292"/>
      <c r="I1292" s="11"/>
      <c r="J1292" s="11"/>
      <c r="K1292"/>
      <c r="L1292"/>
      <c r="M1292"/>
      <c r="N1292"/>
    </row>
    <row r="1293" spans="3:14" x14ac:dyDescent="0.25">
      <c r="C1293"/>
      <c r="D1293"/>
      <c r="E1293"/>
      <c r="F1293"/>
      <c r="G1293"/>
      <c r="H1293"/>
      <c r="I1293" s="11"/>
      <c r="J1293" s="11"/>
      <c r="K1293"/>
      <c r="L1293"/>
      <c r="M1293"/>
      <c r="N1293"/>
    </row>
    <row r="1294" spans="3:14" x14ac:dyDescent="0.25">
      <c r="C1294"/>
      <c r="D1294"/>
      <c r="E1294"/>
      <c r="F1294"/>
      <c r="G1294"/>
      <c r="H1294"/>
      <c r="I1294" s="11"/>
      <c r="J1294" s="11"/>
      <c r="K1294"/>
      <c r="L1294"/>
      <c r="M1294"/>
      <c r="N1294"/>
    </row>
    <row r="1295" spans="3:14" x14ac:dyDescent="0.25">
      <c r="C1295"/>
      <c r="D1295"/>
      <c r="E1295"/>
      <c r="F1295"/>
      <c r="G1295"/>
      <c r="H1295"/>
      <c r="I1295" s="11"/>
      <c r="J1295" s="11"/>
      <c r="K1295"/>
      <c r="L1295"/>
      <c r="M1295"/>
      <c r="N1295"/>
    </row>
    <row r="1296" spans="3:14" x14ac:dyDescent="0.25">
      <c r="C1296"/>
      <c r="D1296"/>
      <c r="E1296"/>
      <c r="F1296"/>
      <c r="G1296"/>
      <c r="H1296"/>
      <c r="I1296" s="11"/>
      <c r="J1296" s="11"/>
      <c r="K1296"/>
      <c r="L1296"/>
      <c r="M1296"/>
      <c r="N1296"/>
    </row>
    <row r="1297" spans="3:14" x14ac:dyDescent="0.25">
      <c r="C1297"/>
      <c r="D1297"/>
      <c r="E1297"/>
      <c r="F1297"/>
      <c r="G1297"/>
      <c r="H1297"/>
      <c r="I1297" s="11"/>
      <c r="J1297" s="11"/>
      <c r="K1297"/>
      <c r="L1297"/>
      <c r="M1297"/>
      <c r="N1297"/>
    </row>
    <row r="1298" spans="3:14" x14ac:dyDescent="0.25">
      <c r="C1298"/>
      <c r="D1298"/>
      <c r="E1298"/>
      <c r="F1298"/>
      <c r="G1298"/>
      <c r="H1298"/>
      <c r="I1298" s="11"/>
      <c r="J1298" s="11"/>
      <c r="K1298"/>
      <c r="L1298"/>
      <c r="M1298"/>
      <c r="N1298"/>
    </row>
    <row r="1299" spans="3:14" x14ac:dyDescent="0.25">
      <c r="C1299"/>
      <c r="D1299"/>
      <c r="E1299"/>
      <c r="F1299"/>
      <c r="G1299"/>
      <c r="H1299"/>
      <c r="I1299" s="11"/>
      <c r="J1299" s="11"/>
      <c r="K1299"/>
      <c r="L1299"/>
      <c r="M1299"/>
      <c r="N1299"/>
    </row>
    <row r="1300" spans="3:14" x14ac:dyDescent="0.25">
      <c r="C1300"/>
      <c r="D1300"/>
      <c r="E1300"/>
      <c r="F1300"/>
      <c r="G1300"/>
      <c r="H1300"/>
      <c r="I1300" s="11"/>
      <c r="J1300" s="11"/>
      <c r="K1300"/>
      <c r="L1300"/>
      <c r="M1300"/>
      <c r="N1300"/>
    </row>
    <row r="1301" spans="3:14" x14ac:dyDescent="0.25">
      <c r="C1301"/>
      <c r="D1301"/>
      <c r="E1301"/>
      <c r="F1301"/>
      <c r="G1301"/>
      <c r="H1301"/>
      <c r="I1301" s="11"/>
      <c r="J1301" s="11"/>
      <c r="K1301"/>
      <c r="L1301"/>
      <c r="M1301"/>
      <c r="N1301"/>
    </row>
    <row r="1302" spans="3:14" x14ac:dyDescent="0.25">
      <c r="C1302"/>
      <c r="D1302"/>
      <c r="E1302"/>
      <c r="F1302"/>
      <c r="G1302"/>
      <c r="H1302"/>
      <c r="I1302" s="11"/>
      <c r="J1302" s="11"/>
      <c r="K1302"/>
      <c r="L1302"/>
      <c r="M1302"/>
      <c r="N1302"/>
    </row>
    <row r="1303" spans="3:14" x14ac:dyDescent="0.25">
      <c r="C1303"/>
      <c r="D1303"/>
      <c r="E1303"/>
      <c r="F1303"/>
      <c r="G1303"/>
      <c r="H1303"/>
      <c r="I1303" s="11"/>
      <c r="J1303" s="11"/>
      <c r="K1303"/>
      <c r="L1303"/>
      <c r="M1303"/>
      <c r="N1303"/>
    </row>
    <row r="1304" spans="3:14" x14ac:dyDescent="0.25">
      <c r="C1304"/>
      <c r="D1304"/>
      <c r="E1304"/>
      <c r="F1304"/>
      <c r="G1304"/>
      <c r="H1304"/>
      <c r="I1304" s="11"/>
      <c r="J1304" s="11"/>
      <c r="K1304"/>
      <c r="L1304"/>
      <c r="M1304"/>
      <c r="N1304"/>
    </row>
    <row r="1305" spans="3:14" x14ac:dyDescent="0.25">
      <c r="C1305"/>
      <c r="D1305"/>
      <c r="E1305"/>
      <c r="F1305"/>
      <c r="G1305"/>
      <c r="H1305"/>
      <c r="I1305" s="11"/>
      <c r="J1305" s="11"/>
      <c r="K1305"/>
      <c r="L1305"/>
      <c r="M1305"/>
      <c r="N1305"/>
    </row>
    <row r="1306" spans="3:14" x14ac:dyDescent="0.25">
      <c r="C1306"/>
      <c r="D1306"/>
      <c r="E1306"/>
      <c r="F1306"/>
      <c r="G1306"/>
      <c r="H1306"/>
      <c r="I1306" s="11"/>
      <c r="J1306" s="11"/>
      <c r="K1306"/>
      <c r="L1306"/>
      <c r="M1306"/>
      <c r="N1306"/>
    </row>
    <row r="1307" spans="3:14" x14ac:dyDescent="0.25">
      <c r="C1307"/>
      <c r="D1307"/>
      <c r="E1307"/>
      <c r="F1307"/>
      <c r="G1307"/>
      <c r="H1307"/>
      <c r="I1307" s="11"/>
      <c r="J1307" s="11"/>
      <c r="K1307"/>
      <c r="L1307"/>
      <c r="M1307"/>
      <c r="N1307"/>
    </row>
    <row r="1308" spans="3:14" x14ac:dyDescent="0.25">
      <c r="C1308"/>
      <c r="D1308"/>
      <c r="E1308"/>
      <c r="F1308"/>
      <c r="G1308"/>
      <c r="H1308"/>
      <c r="I1308" s="11"/>
      <c r="J1308" s="11"/>
      <c r="K1308"/>
      <c r="L1308"/>
      <c r="M1308"/>
      <c r="N1308"/>
    </row>
    <row r="1309" spans="3:14" x14ac:dyDescent="0.25">
      <c r="C1309"/>
      <c r="D1309"/>
      <c r="E1309"/>
      <c r="F1309"/>
      <c r="G1309"/>
      <c r="H1309"/>
      <c r="I1309" s="11"/>
      <c r="J1309" s="11"/>
      <c r="K1309"/>
      <c r="L1309"/>
      <c r="M1309"/>
      <c r="N1309"/>
    </row>
    <row r="1310" spans="3:14" x14ac:dyDescent="0.25">
      <c r="C1310"/>
      <c r="D1310"/>
      <c r="E1310"/>
      <c r="F1310"/>
      <c r="G1310"/>
      <c r="H1310"/>
      <c r="I1310" s="11"/>
      <c r="J1310" s="11"/>
      <c r="K1310"/>
      <c r="L1310"/>
      <c r="M1310"/>
      <c r="N1310"/>
    </row>
    <row r="1311" spans="3:14" x14ac:dyDescent="0.25">
      <c r="C1311"/>
      <c r="D1311"/>
      <c r="E1311"/>
      <c r="F1311"/>
      <c r="G1311"/>
      <c r="H1311"/>
      <c r="I1311" s="11"/>
      <c r="J1311" s="11"/>
      <c r="K1311"/>
      <c r="L1311"/>
      <c r="M1311"/>
      <c r="N1311"/>
    </row>
    <row r="1312" spans="3:14" x14ac:dyDescent="0.25">
      <c r="C1312"/>
      <c r="D1312"/>
      <c r="E1312"/>
      <c r="F1312"/>
      <c r="G1312"/>
      <c r="H1312"/>
      <c r="I1312" s="11"/>
      <c r="J1312" s="11"/>
      <c r="K1312"/>
      <c r="L1312"/>
      <c r="M1312"/>
      <c r="N1312"/>
    </row>
    <row r="1313" spans="3:14" x14ac:dyDescent="0.25">
      <c r="C1313"/>
      <c r="D1313"/>
      <c r="E1313"/>
      <c r="F1313"/>
      <c r="G1313"/>
      <c r="H1313"/>
      <c r="I1313" s="11"/>
      <c r="J1313" s="11"/>
      <c r="K1313"/>
      <c r="L1313"/>
      <c r="M1313"/>
      <c r="N1313"/>
    </row>
    <row r="1314" spans="3:14" x14ac:dyDescent="0.25">
      <c r="C1314"/>
      <c r="D1314"/>
      <c r="E1314"/>
      <c r="F1314"/>
      <c r="G1314"/>
      <c r="H1314"/>
      <c r="I1314" s="11"/>
      <c r="J1314" s="11"/>
      <c r="K1314"/>
      <c r="L1314"/>
      <c r="M1314"/>
      <c r="N1314"/>
    </row>
    <row r="1315" spans="3:14" x14ac:dyDescent="0.25">
      <c r="C1315"/>
      <c r="D1315"/>
      <c r="E1315"/>
      <c r="F1315"/>
      <c r="G1315"/>
      <c r="H1315"/>
      <c r="I1315" s="11"/>
      <c r="J1315" s="11"/>
      <c r="K1315"/>
      <c r="L1315"/>
      <c r="M1315"/>
      <c r="N1315"/>
    </row>
    <row r="1316" spans="3:14" x14ac:dyDescent="0.25">
      <c r="C1316"/>
      <c r="D1316"/>
      <c r="E1316"/>
      <c r="F1316"/>
      <c r="G1316"/>
      <c r="H1316"/>
      <c r="I1316" s="11"/>
      <c r="J1316" s="11"/>
      <c r="K1316"/>
      <c r="L1316"/>
      <c r="M1316"/>
      <c r="N1316"/>
    </row>
    <row r="1317" spans="3:14" x14ac:dyDescent="0.25">
      <c r="C1317"/>
      <c r="D1317"/>
      <c r="E1317"/>
      <c r="F1317"/>
      <c r="G1317"/>
      <c r="H1317"/>
      <c r="I1317" s="11"/>
      <c r="J1317" s="11"/>
      <c r="K1317"/>
      <c r="L1317"/>
      <c r="M1317"/>
      <c r="N1317"/>
    </row>
    <row r="1318" spans="3:14" x14ac:dyDescent="0.25">
      <c r="C1318"/>
      <c r="D1318"/>
      <c r="E1318"/>
      <c r="F1318"/>
      <c r="G1318"/>
      <c r="H1318"/>
      <c r="I1318" s="11"/>
      <c r="J1318" s="11"/>
      <c r="K1318"/>
      <c r="L1318"/>
      <c r="M1318"/>
      <c r="N1318"/>
    </row>
    <row r="1319" spans="3:14" x14ac:dyDescent="0.25">
      <c r="C1319"/>
      <c r="D1319"/>
      <c r="E1319"/>
      <c r="F1319"/>
      <c r="G1319"/>
      <c r="H1319"/>
      <c r="I1319" s="11"/>
      <c r="J1319" s="11"/>
      <c r="K1319"/>
      <c r="L1319"/>
      <c r="M1319"/>
      <c r="N1319"/>
    </row>
    <row r="1320" spans="3:14" x14ac:dyDescent="0.25">
      <c r="C1320"/>
      <c r="D1320"/>
      <c r="E1320"/>
      <c r="F1320"/>
      <c r="G1320"/>
      <c r="H1320"/>
      <c r="I1320" s="11"/>
      <c r="J1320" s="11"/>
      <c r="K1320"/>
      <c r="L1320"/>
      <c r="M1320"/>
      <c r="N1320"/>
    </row>
    <row r="1321" spans="3:14" x14ac:dyDescent="0.25">
      <c r="C1321"/>
      <c r="D1321"/>
      <c r="E1321"/>
      <c r="F1321"/>
      <c r="G1321"/>
      <c r="H1321"/>
      <c r="I1321" s="11"/>
      <c r="J1321" s="11"/>
      <c r="K1321"/>
      <c r="L1321"/>
      <c r="M1321"/>
      <c r="N1321"/>
    </row>
    <row r="1322" spans="3:14" x14ac:dyDescent="0.25">
      <c r="C1322"/>
      <c r="D1322"/>
      <c r="E1322"/>
      <c r="F1322"/>
      <c r="G1322"/>
      <c r="H1322"/>
      <c r="I1322" s="11"/>
      <c r="J1322" s="11"/>
      <c r="K1322"/>
      <c r="L1322"/>
      <c r="M1322"/>
      <c r="N1322"/>
    </row>
    <row r="1323" spans="3:14" x14ac:dyDescent="0.25">
      <c r="C1323"/>
      <c r="D1323"/>
      <c r="E1323"/>
      <c r="F1323"/>
      <c r="G1323"/>
      <c r="H1323"/>
      <c r="I1323" s="11"/>
      <c r="J1323" s="11"/>
      <c r="K1323"/>
      <c r="L1323"/>
      <c r="M1323"/>
      <c r="N1323"/>
    </row>
    <row r="1324" spans="3:14" x14ac:dyDescent="0.25">
      <c r="C1324"/>
      <c r="D1324"/>
      <c r="E1324"/>
      <c r="F1324"/>
      <c r="G1324"/>
      <c r="H1324"/>
      <c r="I1324" s="11"/>
      <c r="J1324" s="11"/>
      <c r="K1324"/>
      <c r="L1324"/>
      <c r="M1324"/>
      <c r="N1324"/>
    </row>
    <row r="1325" spans="3:14" x14ac:dyDescent="0.25">
      <c r="C1325"/>
      <c r="D1325"/>
      <c r="E1325"/>
      <c r="F1325"/>
      <c r="G1325"/>
      <c r="H1325"/>
      <c r="I1325" s="11"/>
      <c r="J1325" s="11"/>
      <c r="K1325"/>
      <c r="L1325"/>
      <c r="M1325"/>
      <c r="N1325"/>
    </row>
    <row r="1326" spans="3:14" x14ac:dyDescent="0.25">
      <c r="C1326"/>
      <c r="D1326"/>
      <c r="E1326"/>
      <c r="F1326"/>
      <c r="G1326"/>
      <c r="H1326"/>
      <c r="I1326" s="11"/>
      <c r="J1326" s="11"/>
      <c r="K1326"/>
      <c r="L1326"/>
      <c r="M1326"/>
      <c r="N1326"/>
    </row>
    <row r="1327" spans="3:14" x14ac:dyDescent="0.25">
      <c r="C1327"/>
      <c r="D1327"/>
      <c r="E1327"/>
      <c r="F1327"/>
      <c r="G1327"/>
      <c r="H1327"/>
      <c r="I1327" s="11"/>
      <c r="J1327" s="11"/>
      <c r="K1327"/>
      <c r="L1327"/>
      <c r="M1327"/>
      <c r="N1327"/>
    </row>
    <row r="1328" spans="3:14" x14ac:dyDescent="0.25">
      <c r="C1328"/>
      <c r="D1328"/>
      <c r="E1328"/>
      <c r="F1328"/>
      <c r="G1328"/>
      <c r="H1328"/>
      <c r="I1328" s="11"/>
      <c r="J1328" s="11"/>
      <c r="K1328"/>
      <c r="L1328"/>
      <c r="M1328"/>
      <c r="N1328"/>
    </row>
    <row r="1329" spans="3:14" x14ac:dyDescent="0.25">
      <c r="C1329"/>
      <c r="D1329"/>
      <c r="E1329"/>
      <c r="F1329"/>
      <c r="G1329"/>
      <c r="H1329"/>
      <c r="I1329" s="11"/>
      <c r="J1329" s="11"/>
      <c r="K1329"/>
      <c r="L1329"/>
      <c r="M1329"/>
      <c r="N1329"/>
    </row>
    <row r="1330" spans="3:14" x14ac:dyDescent="0.25">
      <c r="C1330"/>
      <c r="D1330"/>
      <c r="E1330"/>
      <c r="F1330"/>
      <c r="G1330"/>
      <c r="H1330"/>
      <c r="I1330" s="11"/>
      <c r="J1330" s="11"/>
      <c r="K1330"/>
      <c r="L1330"/>
      <c r="M1330"/>
      <c r="N1330"/>
    </row>
    <row r="1331" spans="3:14" x14ac:dyDescent="0.25">
      <c r="C1331"/>
      <c r="D1331"/>
      <c r="E1331"/>
      <c r="F1331"/>
      <c r="G1331"/>
      <c r="H1331"/>
      <c r="I1331" s="11"/>
      <c r="J1331" s="11"/>
      <c r="K1331"/>
      <c r="L1331"/>
      <c r="M1331"/>
      <c r="N1331"/>
    </row>
    <row r="1332" spans="3:14" x14ac:dyDescent="0.25">
      <c r="C1332"/>
      <c r="D1332"/>
      <c r="E1332"/>
      <c r="F1332"/>
      <c r="G1332"/>
      <c r="H1332"/>
      <c r="I1332" s="11"/>
      <c r="J1332" s="11"/>
      <c r="K1332"/>
      <c r="L1332"/>
      <c r="M1332"/>
      <c r="N1332"/>
    </row>
    <row r="1333" spans="3:14" x14ac:dyDescent="0.25">
      <c r="C1333"/>
      <c r="D1333"/>
      <c r="E1333"/>
      <c r="F1333"/>
      <c r="G1333"/>
      <c r="H1333"/>
      <c r="I1333" s="11"/>
      <c r="J1333" s="11"/>
      <c r="K1333"/>
      <c r="L1333"/>
      <c r="M1333"/>
      <c r="N1333"/>
    </row>
    <row r="1334" spans="3:14" x14ac:dyDescent="0.25">
      <c r="C1334"/>
      <c r="D1334"/>
      <c r="E1334"/>
      <c r="F1334"/>
      <c r="G1334"/>
      <c r="H1334"/>
      <c r="I1334" s="11"/>
      <c r="J1334" s="11"/>
      <c r="K1334"/>
      <c r="L1334"/>
      <c r="M1334"/>
      <c r="N1334"/>
    </row>
    <row r="1335" spans="3:14" x14ac:dyDescent="0.25">
      <c r="C1335"/>
      <c r="D1335"/>
      <c r="E1335"/>
      <c r="F1335"/>
      <c r="G1335"/>
      <c r="H1335"/>
      <c r="I1335" s="11"/>
      <c r="J1335" s="11"/>
      <c r="K1335"/>
      <c r="L1335"/>
      <c r="M1335"/>
      <c r="N1335"/>
    </row>
    <row r="1336" spans="3:14" x14ac:dyDescent="0.25">
      <c r="C1336"/>
      <c r="D1336"/>
      <c r="E1336"/>
      <c r="F1336"/>
      <c r="G1336"/>
      <c r="H1336"/>
      <c r="I1336" s="11"/>
      <c r="J1336" s="11"/>
      <c r="K1336"/>
      <c r="L1336"/>
      <c r="M1336"/>
      <c r="N1336"/>
    </row>
    <row r="1337" spans="3:14" x14ac:dyDescent="0.25">
      <c r="C1337"/>
      <c r="D1337"/>
      <c r="E1337"/>
      <c r="F1337"/>
      <c r="G1337"/>
      <c r="H1337"/>
      <c r="I1337" s="11"/>
      <c r="J1337" s="11"/>
      <c r="K1337"/>
      <c r="L1337"/>
      <c r="M1337"/>
      <c r="N1337"/>
    </row>
    <row r="1338" spans="3:14" x14ac:dyDescent="0.25">
      <c r="C1338"/>
      <c r="D1338"/>
      <c r="E1338"/>
      <c r="F1338"/>
      <c r="G1338"/>
      <c r="H1338"/>
      <c r="I1338" s="11"/>
      <c r="J1338" s="11"/>
      <c r="K1338"/>
      <c r="L1338"/>
      <c r="M1338"/>
      <c r="N1338"/>
    </row>
    <row r="1339" spans="3:14" x14ac:dyDescent="0.25">
      <c r="C1339"/>
      <c r="D1339"/>
      <c r="E1339"/>
      <c r="F1339"/>
      <c r="G1339"/>
      <c r="H1339"/>
      <c r="I1339" s="11"/>
      <c r="J1339" s="11"/>
      <c r="K1339"/>
      <c r="L1339"/>
      <c r="M1339"/>
      <c r="N1339"/>
    </row>
    <row r="1340" spans="3:14" x14ac:dyDescent="0.25">
      <c r="C1340"/>
      <c r="D1340"/>
      <c r="E1340"/>
      <c r="F1340"/>
      <c r="G1340"/>
      <c r="H1340"/>
      <c r="I1340" s="11"/>
      <c r="J1340" s="11"/>
      <c r="K1340"/>
      <c r="L1340"/>
      <c r="M1340"/>
      <c r="N1340"/>
    </row>
    <row r="1341" spans="3:14" x14ac:dyDescent="0.25">
      <c r="C1341"/>
      <c r="D1341"/>
      <c r="E1341"/>
      <c r="F1341"/>
      <c r="G1341"/>
      <c r="H1341"/>
      <c r="I1341" s="11"/>
      <c r="J1341" s="11"/>
      <c r="K1341"/>
      <c r="L1341"/>
      <c r="M1341"/>
      <c r="N1341"/>
    </row>
    <row r="1342" spans="3:14" x14ac:dyDescent="0.25">
      <c r="C1342"/>
      <c r="D1342"/>
      <c r="E1342"/>
      <c r="F1342"/>
      <c r="G1342"/>
      <c r="H1342"/>
      <c r="I1342" s="11"/>
      <c r="J1342" s="11"/>
      <c r="K1342"/>
      <c r="L1342"/>
      <c r="M1342"/>
      <c r="N1342"/>
    </row>
    <row r="1343" spans="3:14" x14ac:dyDescent="0.25">
      <c r="C1343"/>
      <c r="D1343"/>
      <c r="E1343"/>
      <c r="F1343"/>
      <c r="G1343"/>
      <c r="H1343"/>
      <c r="I1343" s="11"/>
      <c r="J1343" s="11"/>
      <c r="K1343"/>
      <c r="L1343"/>
      <c r="M1343"/>
      <c r="N1343"/>
    </row>
    <row r="1344" spans="3:14" x14ac:dyDescent="0.25">
      <c r="C1344"/>
      <c r="D1344"/>
      <c r="E1344"/>
      <c r="F1344"/>
      <c r="G1344"/>
      <c r="H1344"/>
      <c r="I1344" s="11"/>
      <c r="J1344" s="11"/>
      <c r="K1344"/>
      <c r="L1344"/>
      <c r="M1344"/>
      <c r="N1344"/>
    </row>
    <row r="1345" spans="3:14" x14ac:dyDescent="0.25">
      <c r="C1345"/>
      <c r="D1345"/>
      <c r="E1345"/>
      <c r="F1345"/>
      <c r="G1345"/>
      <c r="H1345"/>
      <c r="I1345" s="11"/>
      <c r="J1345" s="11"/>
      <c r="K1345"/>
      <c r="L1345"/>
      <c r="M1345"/>
      <c r="N1345"/>
    </row>
    <row r="1346" spans="3:14" x14ac:dyDescent="0.25">
      <c r="C1346"/>
      <c r="D1346"/>
      <c r="E1346"/>
      <c r="F1346"/>
      <c r="G1346"/>
      <c r="H1346"/>
      <c r="I1346" s="11"/>
      <c r="J1346" s="11"/>
      <c r="K1346"/>
      <c r="L1346"/>
      <c r="M1346"/>
      <c r="N1346"/>
    </row>
    <row r="1347" spans="3:14" x14ac:dyDescent="0.25">
      <c r="C1347"/>
      <c r="D1347"/>
      <c r="E1347"/>
      <c r="F1347"/>
      <c r="G1347"/>
      <c r="H1347"/>
      <c r="I1347" s="11"/>
      <c r="J1347" s="11"/>
      <c r="K1347"/>
      <c r="L1347"/>
      <c r="M1347"/>
      <c r="N1347"/>
    </row>
    <row r="1348" spans="3:14" x14ac:dyDescent="0.25">
      <c r="C1348"/>
      <c r="D1348"/>
      <c r="E1348"/>
      <c r="F1348"/>
      <c r="G1348"/>
      <c r="H1348"/>
      <c r="I1348" s="11"/>
      <c r="J1348" s="11"/>
      <c r="K1348"/>
      <c r="L1348"/>
      <c r="M1348"/>
      <c r="N1348"/>
    </row>
    <row r="1349" spans="3:14" x14ac:dyDescent="0.25">
      <c r="C1349"/>
      <c r="D1349"/>
      <c r="E1349"/>
      <c r="F1349"/>
      <c r="G1349"/>
      <c r="H1349"/>
      <c r="I1349" s="11"/>
      <c r="J1349" s="11"/>
      <c r="K1349"/>
      <c r="L1349"/>
      <c r="M1349"/>
      <c r="N1349"/>
    </row>
    <row r="1350" spans="3:14" x14ac:dyDescent="0.25">
      <c r="C1350"/>
      <c r="D1350"/>
      <c r="E1350"/>
      <c r="F1350"/>
      <c r="G1350"/>
      <c r="H1350"/>
      <c r="I1350" s="11"/>
      <c r="J1350" s="11"/>
      <c r="K1350"/>
      <c r="L1350"/>
      <c r="M1350"/>
      <c r="N1350"/>
    </row>
    <row r="1351" spans="3:14" x14ac:dyDescent="0.25">
      <c r="C1351"/>
      <c r="D1351"/>
      <c r="E1351"/>
      <c r="F1351"/>
      <c r="G1351"/>
      <c r="H1351"/>
      <c r="I1351" s="11"/>
      <c r="J1351" s="11"/>
      <c r="K1351"/>
      <c r="L1351"/>
      <c r="M1351"/>
      <c r="N1351"/>
    </row>
    <row r="1352" spans="3:14" x14ac:dyDescent="0.25">
      <c r="C1352"/>
      <c r="D1352"/>
      <c r="E1352"/>
      <c r="F1352"/>
      <c r="G1352"/>
      <c r="H1352"/>
      <c r="I1352" s="11"/>
      <c r="J1352" s="11"/>
      <c r="K1352"/>
      <c r="L1352"/>
      <c r="M1352"/>
      <c r="N1352"/>
    </row>
    <row r="1353" spans="3:14" x14ac:dyDescent="0.25">
      <c r="C1353"/>
      <c r="D1353"/>
      <c r="E1353"/>
      <c r="F1353"/>
      <c r="G1353"/>
      <c r="H1353"/>
      <c r="I1353" s="11"/>
      <c r="J1353" s="11"/>
      <c r="K1353"/>
      <c r="L1353"/>
      <c r="M1353"/>
      <c r="N1353"/>
    </row>
    <row r="1354" spans="3:14" x14ac:dyDescent="0.25">
      <c r="C1354"/>
      <c r="D1354"/>
      <c r="E1354"/>
      <c r="F1354"/>
      <c r="G1354"/>
      <c r="H1354"/>
      <c r="I1354" s="11"/>
      <c r="J1354" s="11"/>
      <c r="K1354"/>
      <c r="L1354"/>
      <c r="M1354"/>
      <c r="N1354"/>
    </row>
    <row r="1355" spans="3:14" x14ac:dyDescent="0.25">
      <c r="C1355"/>
      <c r="D1355"/>
      <c r="E1355"/>
      <c r="F1355"/>
      <c r="G1355"/>
      <c r="H1355"/>
      <c r="I1355" s="11"/>
      <c r="J1355" s="11"/>
      <c r="K1355"/>
      <c r="L1355"/>
      <c r="M1355"/>
      <c r="N1355"/>
    </row>
    <row r="1356" spans="3:14" x14ac:dyDescent="0.25">
      <c r="C1356"/>
      <c r="D1356"/>
      <c r="E1356"/>
      <c r="F1356"/>
      <c r="G1356"/>
      <c r="H1356"/>
      <c r="I1356" s="11"/>
      <c r="J1356" s="11"/>
      <c r="K1356"/>
      <c r="L1356"/>
      <c r="M1356"/>
      <c r="N1356"/>
    </row>
    <row r="1357" spans="3:14" x14ac:dyDescent="0.25">
      <c r="C1357"/>
      <c r="D1357"/>
      <c r="E1357"/>
      <c r="F1357"/>
      <c r="G1357"/>
      <c r="H1357"/>
      <c r="I1357" s="11"/>
      <c r="J1357" s="11"/>
      <c r="K1357"/>
      <c r="L1357"/>
      <c r="M1357"/>
      <c r="N1357"/>
    </row>
    <row r="1358" spans="3:14" x14ac:dyDescent="0.25">
      <c r="C1358"/>
      <c r="D1358"/>
      <c r="E1358"/>
      <c r="F1358"/>
      <c r="G1358"/>
      <c r="H1358"/>
      <c r="I1358" s="11"/>
      <c r="J1358" s="11"/>
      <c r="K1358"/>
      <c r="L1358"/>
      <c r="M1358"/>
      <c r="N1358"/>
    </row>
    <row r="1359" spans="3:14" x14ac:dyDescent="0.25">
      <c r="C1359"/>
      <c r="D1359"/>
      <c r="E1359"/>
      <c r="F1359"/>
      <c r="G1359"/>
      <c r="H1359"/>
      <c r="I1359" s="11"/>
      <c r="J1359" s="11"/>
      <c r="K1359"/>
      <c r="L1359"/>
      <c r="M1359"/>
      <c r="N1359"/>
    </row>
    <row r="1360" spans="3:14" x14ac:dyDescent="0.25">
      <c r="C1360"/>
      <c r="D1360"/>
      <c r="E1360"/>
      <c r="F1360"/>
      <c r="G1360"/>
      <c r="H1360"/>
      <c r="I1360" s="11"/>
      <c r="J1360" s="11"/>
      <c r="K1360"/>
      <c r="L1360"/>
      <c r="M1360"/>
      <c r="N1360"/>
    </row>
    <row r="1361" spans="3:14" x14ac:dyDescent="0.25">
      <c r="C1361"/>
      <c r="D1361"/>
      <c r="E1361"/>
      <c r="F1361"/>
      <c r="G1361"/>
      <c r="H1361"/>
      <c r="I1361" s="11"/>
      <c r="J1361" s="11"/>
      <c r="K1361"/>
      <c r="L1361"/>
      <c r="M1361"/>
      <c r="N1361"/>
    </row>
    <row r="1362" spans="3:14" x14ac:dyDescent="0.25">
      <c r="C1362"/>
      <c r="D1362"/>
      <c r="E1362"/>
      <c r="F1362"/>
      <c r="G1362"/>
      <c r="H1362"/>
      <c r="I1362" s="11"/>
      <c r="J1362" s="11"/>
      <c r="K1362"/>
      <c r="L1362"/>
      <c r="M1362"/>
      <c r="N1362"/>
    </row>
    <row r="1363" spans="3:14" x14ac:dyDescent="0.25">
      <c r="C1363"/>
      <c r="D1363"/>
      <c r="E1363"/>
      <c r="F1363"/>
      <c r="G1363"/>
      <c r="H1363"/>
      <c r="I1363" s="11"/>
      <c r="J1363" s="11"/>
      <c r="K1363"/>
      <c r="L1363"/>
      <c r="M1363"/>
      <c r="N1363"/>
    </row>
    <row r="1364" spans="3:14" x14ac:dyDescent="0.25">
      <c r="C1364"/>
      <c r="D1364"/>
      <c r="E1364"/>
      <c r="F1364"/>
      <c r="G1364"/>
      <c r="H1364"/>
      <c r="I1364" s="11"/>
      <c r="J1364" s="11"/>
      <c r="K1364"/>
      <c r="L1364"/>
      <c r="M1364"/>
      <c r="N1364"/>
    </row>
    <row r="1365" spans="3:14" x14ac:dyDescent="0.25">
      <c r="C1365"/>
      <c r="D1365"/>
      <c r="E1365"/>
      <c r="F1365"/>
      <c r="G1365"/>
      <c r="H1365"/>
      <c r="I1365" s="11"/>
      <c r="J1365" s="11"/>
      <c r="K1365"/>
      <c r="L1365"/>
      <c r="M1365"/>
      <c r="N1365"/>
    </row>
    <row r="1366" spans="3:14" x14ac:dyDescent="0.25">
      <c r="C1366"/>
      <c r="D1366"/>
      <c r="E1366"/>
      <c r="F1366"/>
      <c r="G1366"/>
      <c r="H1366"/>
      <c r="I1366" s="11"/>
      <c r="J1366" s="11"/>
      <c r="K1366"/>
      <c r="L1366"/>
      <c r="M1366"/>
      <c r="N1366"/>
    </row>
    <row r="1367" spans="3:14" x14ac:dyDescent="0.25">
      <c r="C1367"/>
      <c r="D1367"/>
      <c r="E1367"/>
      <c r="F1367"/>
      <c r="G1367"/>
      <c r="H1367"/>
      <c r="I1367" s="11"/>
      <c r="J1367" s="11"/>
      <c r="K1367"/>
      <c r="L1367"/>
      <c r="M1367"/>
      <c r="N1367"/>
    </row>
    <row r="1368" spans="3:14" x14ac:dyDescent="0.25">
      <c r="C1368"/>
      <c r="D1368"/>
      <c r="E1368"/>
      <c r="F1368"/>
      <c r="G1368"/>
      <c r="H1368"/>
      <c r="I1368" s="11"/>
      <c r="J1368" s="11"/>
      <c r="K1368"/>
      <c r="L1368"/>
      <c r="M1368"/>
      <c r="N1368"/>
    </row>
    <row r="1369" spans="3:14" x14ac:dyDescent="0.25">
      <c r="C1369"/>
      <c r="D1369"/>
      <c r="E1369"/>
      <c r="F1369"/>
      <c r="G1369"/>
      <c r="H1369"/>
      <c r="I1369" s="11"/>
      <c r="J1369" s="11"/>
      <c r="K1369"/>
      <c r="L1369"/>
      <c r="M1369"/>
      <c r="N1369"/>
    </row>
    <row r="1370" spans="3:14" x14ac:dyDescent="0.25">
      <c r="C1370"/>
      <c r="D1370"/>
      <c r="E1370"/>
      <c r="F1370"/>
      <c r="G1370"/>
      <c r="H1370"/>
      <c r="I1370" s="11"/>
      <c r="J1370" s="11"/>
      <c r="K1370"/>
      <c r="L1370"/>
      <c r="M1370"/>
      <c r="N1370"/>
    </row>
    <row r="1371" spans="3:14" x14ac:dyDescent="0.25">
      <c r="C1371"/>
      <c r="D1371"/>
      <c r="E1371"/>
      <c r="F1371"/>
      <c r="G1371"/>
      <c r="H1371"/>
      <c r="I1371" s="11"/>
      <c r="J1371" s="11"/>
      <c r="K1371"/>
      <c r="L1371"/>
      <c r="M1371"/>
      <c r="N1371"/>
    </row>
    <row r="1372" spans="3:14" x14ac:dyDescent="0.25">
      <c r="C1372"/>
      <c r="D1372"/>
      <c r="E1372"/>
      <c r="F1372"/>
      <c r="G1372"/>
      <c r="H1372"/>
      <c r="I1372" s="11"/>
      <c r="J1372" s="11"/>
      <c r="K1372"/>
      <c r="L1372"/>
      <c r="M1372"/>
      <c r="N1372"/>
    </row>
    <row r="1373" spans="3:14" x14ac:dyDescent="0.25">
      <c r="C1373"/>
      <c r="D1373"/>
      <c r="E1373"/>
      <c r="F1373"/>
      <c r="G1373"/>
      <c r="H1373"/>
      <c r="I1373" s="11"/>
      <c r="J1373" s="11"/>
      <c r="K1373"/>
      <c r="L1373"/>
      <c r="M1373"/>
      <c r="N1373"/>
    </row>
    <row r="1374" spans="3:14" x14ac:dyDescent="0.25">
      <c r="C1374"/>
      <c r="D1374"/>
      <c r="E1374"/>
      <c r="F1374"/>
      <c r="G1374"/>
      <c r="H1374"/>
      <c r="I1374" s="11"/>
      <c r="J1374" s="11"/>
      <c r="K1374"/>
      <c r="L1374"/>
      <c r="M1374"/>
      <c r="N1374"/>
    </row>
    <row r="1375" spans="3:14" x14ac:dyDescent="0.25">
      <c r="C1375"/>
      <c r="D1375"/>
      <c r="E1375"/>
      <c r="F1375"/>
      <c r="G1375"/>
      <c r="H1375"/>
      <c r="I1375" s="11"/>
      <c r="J1375" s="11"/>
      <c r="K1375"/>
      <c r="L1375"/>
      <c r="M1375"/>
      <c r="N1375"/>
    </row>
    <row r="1376" spans="3:14" x14ac:dyDescent="0.25">
      <c r="C1376"/>
      <c r="D1376"/>
      <c r="E1376"/>
      <c r="F1376"/>
      <c r="G1376"/>
      <c r="H1376"/>
      <c r="I1376" s="11"/>
      <c r="J1376" s="11"/>
      <c r="K1376"/>
      <c r="L1376"/>
      <c r="M1376"/>
      <c r="N1376"/>
    </row>
    <row r="1377" spans="3:14" x14ac:dyDescent="0.25">
      <c r="C1377"/>
      <c r="D1377"/>
      <c r="E1377"/>
      <c r="F1377"/>
      <c r="G1377"/>
      <c r="H1377"/>
      <c r="I1377" s="11"/>
      <c r="J1377" s="11"/>
      <c r="K1377"/>
      <c r="L1377"/>
      <c r="M1377"/>
      <c r="N1377"/>
    </row>
    <row r="1378" spans="3:14" x14ac:dyDescent="0.25">
      <c r="C1378"/>
      <c r="D1378"/>
      <c r="E1378"/>
      <c r="F1378"/>
      <c r="G1378"/>
      <c r="H1378"/>
      <c r="I1378" s="11"/>
      <c r="J1378" s="11"/>
      <c r="K1378"/>
      <c r="L1378"/>
      <c r="M1378"/>
      <c r="N1378"/>
    </row>
    <row r="1379" spans="3:14" x14ac:dyDescent="0.25">
      <c r="C1379"/>
      <c r="D1379"/>
      <c r="E1379"/>
      <c r="F1379"/>
      <c r="G1379"/>
      <c r="H1379"/>
      <c r="I1379" s="11"/>
      <c r="J1379" s="11"/>
      <c r="K1379"/>
      <c r="L1379"/>
      <c r="M1379"/>
      <c r="N1379"/>
    </row>
    <row r="1380" spans="3:14" x14ac:dyDescent="0.25">
      <c r="C1380"/>
      <c r="D1380"/>
      <c r="E1380"/>
      <c r="F1380"/>
      <c r="G1380"/>
      <c r="H1380"/>
      <c r="I1380" s="11"/>
      <c r="J1380" s="11"/>
      <c r="K1380"/>
      <c r="L1380"/>
      <c r="M1380"/>
      <c r="N1380"/>
    </row>
    <row r="1381" spans="3:14" x14ac:dyDescent="0.25">
      <c r="C1381"/>
      <c r="D1381"/>
      <c r="E1381"/>
      <c r="F1381"/>
      <c r="G1381"/>
      <c r="H1381"/>
      <c r="I1381" s="11"/>
      <c r="J1381" s="11"/>
      <c r="K1381"/>
      <c r="L1381"/>
      <c r="M1381"/>
      <c r="N1381"/>
    </row>
    <row r="1382" spans="3:14" x14ac:dyDescent="0.25">
      <c r="C1382"/>
      <c r="D1382"/>
      <c r="E1382"/>
      <c r="F1382"/>
      <c r="G1382"/>
      <c r="H1382"/>
      <c r="I1382" s="11"/>
      <c r="J1382" s="11"/>
      <c r="K1382"/>
      <c r="L1382"/>
      <c r="M1382"/>
      <c r="N1382"/>
    </row>
    <row r="1383" spans="3:14" x14ac:dyDescent="0.25">
      <c r="C1383"/>
      <c r="D1383"/>
      <c r="E1383"/>
      <c r="F1383"/>
      <c r="G1383"/>
      <c r="H1383"/>
      <c r="I1383" s="11"/>
      <c r="J1383" s="11"/>
      <c r="K1383"/>
      <c r="L1383"/>
      <c r="M1383"/>
      <c r="N1383"/>
    </row>
    <row r="1384" spans="3:14" x14ac:dyDescent="0.25">
      <c r="C1384"/>
      <c r="D1384"/>
      <c r="E1384"/>
      <c r="F1384"/>
      <c r="G1384"/>
      <c r="H1384"/>
      <c r="I1384" s="11"/>
      <c r="J1384" s="11"/>
      <c r="K1384"/>
      <c r="L1384"/>
      <c r="M1384"/>
      <c r="N1384"/>
    </row>
    <row r="1385" spans="3:14" x14ac:dyDescent="0.25">
      <c r="C1385"/>
      <c r="D1385"/>
      <c r="E1385"/>
      <c r="F1385"/>
      <c r="G1385"/>
      <c r="H1385"/>
      <c r="I1385" s="11"/>
      <c r="J1385" s="11"/>
      <c r="K1385"/>
      <c r="L1385"/>
      <c r="M1385"/>
      <c r="N1385"/>
    </row>
    <row r="1386" spans="3:14" x14ac:dyDescent="0.25">
      <c r="C1386"/>
      <c r="D1386"/>
      <c r="E1386"/>
      <c r="F1386"/>
      <c r="G1386"/>
      <c r="H1386"/>
      <c r="I1386" s="11"/>
      <c r="J1386" s="11"/>
      <c r="K1386"/>
      <c r="L1386"/>
      <c r="M1386"/>
      <c r="N1386"/>
    </row>
    <row r="1387" spans="3:14" x14ac:dyDescent="0.25">
      <c r="C1387"/>
      <c r="D1387"/>
      <c r="E1387"/>
      <c r="F1387"/>
      <c r="G1387"/>
      <c r="H1387"/>
      <c r="I1387" s="11"/>
      <c r="J1387" s="11"/>
      <c r="K1387"/>
      <c r="L1387"/>
      <c r="M1387"/>
      <c r="N1387"/>
    </row>
    <row r="1388" spans="3:14" x14ac:dyDescent="0.25">
      <c r="C1388"/>
      <c r="D1388"/>
      <c r="E1388"/>
      <c r="F1388"/>
      <c r="G1388"/>
      <c r="H1388"/>
      <c r="I1388" s="11"/>
      <c r="J1388" s="11"/>
      <c r="K1388"/>
      <c r="L1388"/>
      <c r="M1388"/>
      <c r="N1388"/>
    </row>
    <row r="1389" spans="3:14" x14ac:dyDescent="0.25">
      <c r="C1389"/>
      <c r="D1389"/>
      <c r="E1389"/>
      <c r="F1389"/>
      <c r="G1389"/>
      <c r="H1389"/>
      <c r="I1389" s="11"/>
      <c r="J1389" s="11"/>
      <c r="K1389"/>
      <c r="L1389"/>
      <c r="M1389"/>
      <c r="N1389"/>
    </row>
    <row r="1390" spans="3:14" x14ac:dyDescent="0.25">
      <c r="C1390"/>
      <c r="D1390"/>
      <c r="E1390"/>
      <c r="F1390"/>
      <c r="G1390"/>
      <c r="H1390"/>
      <c r="I1390" s="11"/>
      <c r="J1390" s="11"/>
      <c r="K1390"/>
      <c r="L1390"/>
      <c r="M1390"/>
      <c r="N1390"/>
    </row>
    <row r="1391" spans="3:14" x14ac:dyDescent="0.25">
      <c r="C1391"/>
      <c r="D1391"/>
      <c r="E1391"/>
      <c r="F1391"/>
      <c r="G1391"/>
      <c r="H1391"/>
      <c r="I1391" s="11"/>
      <c r="J1391" s="11"/>
      <c r="K1391"/>
      <c r="L1391"/>
      <c r="M1391"/>
      <c r="N1391"/>
    </row>
    <row r="1392" spans="3:14" x14ac:dyDescent="0.25">
      <c r="C1392"/>
      <c r="D1392"/>
      <c r="E1392"/>
      <c r="F1392"/>
      <c r="G1392"/>
      <c r="H1392"/>
      <c r="I1392" s="11"/>
      <c r="J1392" s="11"/>
      <c r="K1392"/>
      <c r="L1392"/>
      <c r="M1392"/>
      <c r="N1392"/>
    </row>
    <row r="1393" spans="3:14" x14ac:dyDescent="0.25">
      <c r="C1393"/>
      <c r="D1393"/>
      <c r="E1393"/>
      <c r="F1393"/>
      <c r="G1393"/>
      <c r="H1393"/>
      <c r="I1393" s="11"/>
      <c r="J1393" s="11"/>
      <c r="K1393"/>
      <c r="L1393"/>
      <c r="M1393"/>
      <c r="N1393"/>
    </row>
    <row r="1394" spans="3:14" x14ac:dyDescent="0.25">
      <c r="C1394"/>
      <c r="D1394"/>
      <c r="E1394"/>
      <c r="F1394"/>
      <c r="G1394"/>
      <c r="H1394"/>
      <c r="I1394" s="11"/>
      <c r="J1394" s="11"/>
      <c r="K1394"/>
      <c r="L1394"/>
      <c r="M1394"/>
      <c r="N1394"/>
    </row>
    <row r="1395" spans="3:14" x14ac:dyDescent="0.25">
      <c r="C1395"/>
      <c r="D1395"/>
      <c r="E1395"/>
      <c r="F1395"/>
      <c r="G1395"/>
      <c r="H1395"/>
      <c r="I1395" s="11"/>
      <c r="J1395" s="11"/>
      <c r="K1395"/>
      <c r="L1395"/>
      <c r="M1395"/>
      <c r="N1395"/>
    </row>
    <row r="1396" spans="3:14" x14ac:dyDescent="0.25">
      <c r="C1396"/>
      <c r="D1396"/>
      <c r="E1396"/>
      <c r="F1396"/>
      <c r="G1396"/>
      <c r="H1396"/>
      <c r="I1396" s="11"/>
      <c r="J1396" s="11"/>
      <c r="K1396"/>
      <c r="L1396"/>
      <c r="M1396"/>
      <c r="N1396"/>
    </row>
    <row r="1397" spans="3:14" x14ac:dyDescent="0.25">
      <c r="C1397"/>
      <c r="D1397"/>
      <c r="E1397"/>
      <c r="F1397"/>
      <c r="G1397"/>
      <c r="H1397"/>
      <c r="I1397" s="11"/>
      <c r="J1397" s="11"/>
      <c r="K1397"/>
      <c r="L1397"/>
      <c r="M1397"/>
      <c r="N1397"/>
    </row>
    <row r="1398" spans="3:14" x14ac:dyDescent="0.25">
      <c r="C1398"/>
      <c r="D1398"/>
      <c r="E1398"/>
      <c r="F1398"/>
      <c r="G1398"/>
      <c r="H1398"/>
      <c r="I1398" s="11"/>
      <c r="J1398" s="11"/>
      <c r="K1398"/>
      <c r="L1398"/>
      <c r="M1398"/>
      <c r="N1398"/>
    </row>
    <row r="1399" spans="3:14" x14ac:dyDescent="0.25">
      <c r="C1399"/>
      <c r="D1399"/>
      <c r="E1399"/>
      <c r="F1399"/>
      <c r="G1399"/>
      <c r="H1399"/>
      <c r="I1399" s="11"/>
      <c r="J1399" s="11"/>
      <c r="K1399"/>
      <c r="L1399"/>
      <c r="M1399"/>
      <c r="N1399"/>
    </row>
    <row r="1400" spans="3:14" x14ac:dyDescent="0.25">
      <c r="C1400"/>
      <c r="D1400"/>
      <c r="E1400"/>
      <c r="F1400"/>
      <c r="G1400"/>
      <c r="H1400"/>
      <c r="I1400" s="11"/>
      <c r="J1400" s="11"/>
      <c r="K1400"/>
      <c r="L1400"/>
      <c r="M1400"/>
      <c r="N1400"/>
    </row>
    <row r="1401" spans="3:14" x14ac:dyDescent="0.25">
      <c r="C1401"/>
      <c r="D1401"/>
      <c r="E1401"/>
      <c r="F1401"/>
      <c r="G1401"/>
      <c r="H1401"/>
      <c r="I1401" s="11"/>
      <c r="J1401" s="11"/>
      <c r="K1401"/>
      <c r="L1401"/>
      <c r="M1401"/>
      <c r="N1401"/>
    </row>
    <row r="1402" spans="3:14" x14ac:dyDescent="0.25">
      <c r="C1402"/>
      <c r="D1402"/>
      <c r="E1402"/>
      <c r="F1402"/>
      <c r="G1402"/>
      <c r="H1402"/>
      <c r="I1402" s="11"/>
      <c r="J1402" s="11"/>
      <c r="K1402"/>
      <c r="L1402"/>
      <c r="M1402"/>
      <c r="N1402"/>
    </row>
    <row r="1403" spans="3:14" x14ac:dyDescent="0.25">
      <c r="C1403"/>
      <c r="D1403"/>
      <c r="E1403"/>
      <c r="F1403"/>
      <c r="G1403"/>
      <c r="H1403"/>
      <c r="I1403" s="11"/>
      <c r="J1403" s="11"/>
      <c r="K1403"/>
      <c r="L1403"/>
      <c r="M1403"/>
      <c r="N1403"/>
    </row>
    <row r="1404" spans="3:14" x14ac:dyDescent="0.25">
      <c r="C1404"/>
      <c r="D1404"/>
      <c r="E1404"/>
      <c r="F1404"/>
      <c r="G1404"/>
      <c r="H1404"/>
      <c r="I1404" s="11"/>
      <c r="J1404" s="11"/>
      <c r="K1404"/>
      <c r="L1404"/>
      <c r="M1404"/>
      <c r="N1404"/>
    </row>
    <row r="1405" spans="3:14" x14ac:dyDescent="0.25">
      <c r="C1405"/>
      <c r="D1405"/>
      <c r="E1405"/>
      <c r="F1405"/>
      <c r="G1405"/>
      <c r="H1405"/>
      <c r="I1405" s="11"/>
      <c r="J1405" s="11"/>
      <c r="K1405"/>
      <c r="L1405"/>
      <c r="M1405"/>
      <c r="N1405"/>
    </row>
    <row r="1406" spans="3:14" x14ac:dyDescent="0.25">
      <c r="C1406"/>
      <c r="D1406"/>
      <c r="E1406"/>
      <c r="F1406"/>
      <c r="G1406"/>
      <c r="H1406"/>
      <c r="I1406" s="11"/>
      <c r="J1406" s="11"/>
      <c r="K1406"/>
      <c r="L1406"/>
      <c r="M1406"/>
      <c r="N1406"/>
    </row>
    <row r="1407" spans="3:14" x14ac:dyDescent="0.25">
      <c r="C1407"/>
      <c r="D1407"/>
      <c r="E1407"/>
      <c r="F1407"/>
      <c r="G1407"/>
      <c r="H1407"/>
      <c r="I1407" s="11"/>
      <c r="J1407" s="11"/>
      <c r="K1407"/>
      <c r="L1407"/>
      <c r="M1407"/>
      <c r="N1407"/>
    </row>
    <row r="1408" spans="3:14" x14ac:dyDescent="0.25">
      <c r="C1408"/>
      <c r="D1408"/>
      <c r="E1408"/>
      <c r="F1408"/>
      <c r="G1408"/>
      <c r="H1408"/>
      <c r="I1408" s="11"/>
      <c r="J1408" s="11"/>
      <c r="K1408"/>
      <c r="L1408"/>
      <c r="M1408"/>
      <c r="N1408"/>
    </row>
    <row r="1409" spans="3:14" x14ac:dyDescent="0.25">
      <c r="C1409"/>
      <c r="D1409"/>
      <c r="E1409"/>
      <c r="F1409"/>
      <c r="G1409"/>
      <c r="H1409"/>
      <c r="I1409" s="11"/>
      <c r="J1409" s="11"/>
      <c r="K1409"/>
      <c r="L1409"/>
      <c r="M1409"/>
      <c r="N1409"/>
    </row>
    <row r="1410" spans="3:14" x14ac:dyDescent="0.25">
      <c r="C1410"/>
      <c r="D1410"/>
      <c r="E1410"/>
      <c r="F1410"/>
      <c r="G1410"/>
      <c r="H1410"/>
      <c r="I1410" s="11"/>
      <c r="J1410" s="11"/>
      <c r="K1410"/>
      <c r="L1410"/>
      <c r="M1410"/>
      <c r="N1410"/>
    </row>
    <row r="1411" spans="3:14" x14ac:dyDescent="0.25">
      <c r="C1411"/>
      <c r="D1411"/>
      <c r="E1411"/>
      <c r="F1411"/>
      <c r="G1411"/>
      <c r="H1411"/>
      <c r="I1411" s="11"/>
      <c r="J1411" s="11"/>
      <c r="K1411"/>
      <c r="L1411"/>
      <c r="M1411"/>
      <c r="N1411"/>
    </row>
    <row r="1412" spans="3:14" x14ac:dyDescent="0.25">
      <c r="C1412"/>
      <c r="D1412"/>
      <c r="E1412"/>
      <c r="F1412"/>
      <c r="G1412"/>
      <c r="H1412"/>
      <c r="I1412" s="11"/>
      <c r="J1412" s="11"/>
      <c r="K1412"/>
      <c r="L1412"/>
      <c r="M1412"/>
      <c r="N1412"/>
    </row>
    <row r="1413" spans="3:14" x14ac:dyDescent="0.25">
      <c r="C1413"/>
      <c r="D1413"/>
      <c r="E1413"/>
      <c r="F1413"/>
      <c r="G1413"/>
      <c r="H1413"/>
      <c r="I1413" s="11"/>
      <c r="J1413" s="11"/>
      <c r="K1413"/>
      <c r="L1413"/>
      <c r="M1413"/>
      <c r="N1413"/>
    </row>
    <row r="1414" spans="3:14" x14ac:dyDescent="0.25">
      <c r="C1414"/>
      <c r="D1414"/>
      <c r="E1414"/>
      <c r="F1414"/>
      <c r="G1414"/>
      <c r="H1414"/>
      <c r="I1414" s="11"/>
      <c r="J1414" s="11"/>
      <c r="K1414"/>
      <c r="L1414"/>
      <c r="M1414"/>
      <c r="N1414"/>
    </row>
    <row r="1415" spans="3:14" x14ac:dyDescent="0.25">
      <c r="C1415"/>
      <c r="D1415"/>
      <c r="E1415"/>
      <c r="F1415"/>
      <c r="G1415"/>
      <c r="H1415"/>
      <c r="I1415" s="11"/>
      <c r="J1415" s="11"/>
      <c r="K1415"/>
      <c r="L1415"/>
      <c r="M1415"/>
      <c r="N1415"/>
    </row>
    <row r="1416" spans="3:14" x14ac:dyDescent="0.25">
      <c r="C1416"/>
      <c r="D1416"/>
      <c r="E1416"/>
      <c r="F1416"/>
      <c r="G1416"/>
      <c r="H1416"/>
      <c r="I1416" s="11"/>
      <c r="J1416" s="11"/>
      <c r="K1416"/>
      <c r="L1416"/>
      <c r="M1416"/>
      <c r="N1416"/>
    </row>
    <row r="1417" spans="3:14" x14ac:dyDescent="0.25">
      <c r="C1417"/>
      <c r="D1417"/>
      <c r="E1417"/>
      <c r="F1417"/>
      <c r="G1417"/>
      <c r="H1417"/>
      <c r="I1417" s="11"/>
      <c r="J1417" s="11"/>
      <c r="K1417"/>
      <c r="L1417"/>
      <c r="M1417"/>
      <c r="N1417"/>
    </row>
    <row r="1418" spans="3:14" x14ac:dyDescent="0.25">
      <c r="C1418"/>
      <c r="D1418"/>
      <c r="E1418"/>
      <c r="F1418"/>
      <c r="G1418"/>
      <c r="H1418"/>
      <c r="I1418" s="11"/>
      <c r="J1418" s="11"/>
      <c r="K1418"/>
      <c r="L1418"/>
      <c r="M1418"/>
      <c r="N1418"/>
    </row>
    <row r="1419" spans="3:14" x14ac:dyDescent="0.25">
      <c r="C1419"/>
      <c r="D1419"/>
      <c r="E1419"/>
      <c r="F1419"/>
      <c r="G1419"/>
      <c r="H1419"/>
      <c r="I1419" s="11"/>
      <c r="J1419" s="11"/>
      <c r="K1419"/>
      <c r="L1419"/>
      <c r="M1419"/>
      <c r="N1419"/>
    </row>
    <row r="1420" spans="3:14" x14ac:dyDescent="0.25">
      <c r="C1420"/>
      <c r="D1420"/>
      <c r="E1420"/>
      <c r="F1420"/>
      <c r="G1420"/>
      <c r="H1420"/>
      <c r="I1420" s="11"/>
      <c r="J1420" s="11"/>
      <c r="K1420"/>
      <c r="L1420"/>
      <c r="M1420"/>
      <c r="N1420"/>
    </row>
    <row r="1421" spans="3:14" x14ac:dyDescent="0.25">
      <c r="C1421"/>
      <c r="D1421"/>
      <c r="E1421"/>
      <c r="F1421"/>
      <c r="G1421"/>
      <c r="H1421"/>
      <c r="I1421" s="11"/>
      <c r="J1421" s="11"/>
      <c r="K1421"/>
      <c r="L1421"/>
      <c r="M1421"/>
      <c r="N1421"/>
    </row>
    <row r="1422" spans="3:14" x14ac:dyDescent="0.25">
      <c r="C1422"/>
      <c r="D1422"/>
      <c r="E1422"/>
      <c r="F1422"/>
      <c r="G1422"/>
      <c r="H1422"/>
      <c r="I1422" s="11"/>
      <c r="J1422" s="11"/>
      <c r="K1422"/>
      <c r="L1422"/>
      <c r="M1422"/>
      <c r="N1422"/>
    </row>
    <row r="1423" spans="3:14" x14ac:dyDescent="0.25">
      <c r="C1423"/>
      <c r="D1423"/>
      <c r="E1423"/>
      <c r="F1423"/>
      <c r="G1423"/>
      <c r="H1423"/>
      <c r="I1423" s="11"/>
      <c r="J1423" s="11"/>
      <c r="K1423"/>
      <c r="L1423"/>
      <c r="M1423"/>
      <c r="N1423"/>
    </row>
    <row r="1424" spans="3:14" x14ac:dyDescent="0.25">
      <c r="C1424"/>
      <c r="D1424"/>
      <c r="E1424"/>
      <c r="F1424"/>
      <c r="G1424"/>
      <c r="H1424"/>
      <c r="I1424" s="11"/>
      <c r="J1424" s="11"/>
      <c r="K1424"/>
      <c r="L1424"/>
      <c r="M1424"/>
      <c r="N1424"/>
    </row>
    <row r="1425" spans="3:14" x14ac:dyDescent="0.25">
      <c r="C1425"/>
      <c r="D1425"/>
      <c r="E1425"/>
      <c r="F1425"/>
      <c r="G1425"/>
      <c r="H1425"/>
      <c r="I1425" s="11"/>
      <c r="J1425" s="11"/>
      <c r="K1425"/>
      <c r="L1425"/>
      <c r="M1425"/>
      <c r="N1425"/>
    </row>
    <row r="1426" spans="3:14" x14ac:dyDescent="0.25">
      <c r="C1426"/>
      <c r="D1426"/>
      <c r="E1426"/>
      <c r="F1426"/>
      <c r="G1426"/>
      <c r="H1426"/>
      <c r="I1426" s="11"/>
      <c r="J1426" s="11"/>
      <c r="K1426"/>
      <c r="L1426"/>
      <c r="M1426"/>
      <c r="N1426"/>
    </row>
    <row r="1427" spans="3:14" x14ac:dyDescent="0.25">
      <c r="C1427"/>
      <c r="D1427"/>
      <c r="E1427"/>
      <c r="F1427"/>
      <c r="G1427"/>
      <c r="H1427"/>
      <c r="I1427" s="11"/>
      <c r="J1427" s="11"/>
      <c r="K1427"/>
      <c r="L1427"/>
      <c r="M1427"/>
      <c r="N1427"/>
    </row>
    <row r="1428" spans="3:14" x14ac:dyDescent="0.25">
      <c r="C1428"/>
      <c r="D1428"/>
      <c r="E1428"/>
      <c r="F1428"/>
      <c r="G1428"/>
      <c r="H1428"/>
      <c r="I1428" s="11"/>
      <c r="J1428" s="11"/>
      <c r="K1428"/>
      <c r="L1428"/>
      <c r="M1428"/>
      <c r="N1428"/>
    </row>
    <row r="1429" spans="3:14" x14ac:dyDescent="0.25">
      <c r="C1429"/>
      <c r="D1429"/>
      <c r="E1429"/>
      <c r="F1429"/>
      <c r="G1429"/>
      <c r="H1429"/>
      <c r="I1429" s="11"/>
      <c r="J1429" s="11"/>
      <c r="K1429"/>
      <c r="L1429"/>
      <c r="M1429"/>
      <c r="N1429"/>
    </row>
    <row r="1430" spans="3:14" x14ac:dyDescent="0.25">
      <c r="C1430"/>
      <c r="D1430"/>
      <c r="E1430"/>
      <c r="F1430"/>
      <c r="G1430"/>
      <c r="H1430"/>
      <c r="I1430" s="11"/>
      <c r="J1430" s="11"/>
      <c r="K1430"/>
      <c r="L1430"/>
      <c r="M1430"/>
      <c r="N1430"/>
    </row>
    <row r="1431" spans="3:14" x14ac:dyDescent="0.25">
      <c r="C1431"/>
      <c r="D1431"/>
      <c r="E1431"/>
      <c r="F1431"/>
      <c r="G1431"/>
      <c r="H1431"/>
      <c r="I1431" s="11"/>
      <c r="J1431" s="11"/>
      <c r="K1431"/>
      <c r="L1431"/>
      <c r="M1431"/>
      <c r="N1431"/>
    </row>
    <row r="1432" spans="3:14" x14ac:dyDescent="0.25">
      <c r="C1432"/>
      <c r="D1432"/>
      <c r="E1432"/>
      <c r="F1432"/>
      <c r="G1432"/>
      <c r="H1432"/>
      <c r="I1432" s="11"/>
      <c r="J1432" s="11"/>
      <c r="K1432"/>
      <c r="L1432"/>
      <c r="M1432"/>
      <c r="N1432"/>
    </row>
    <row r="1433" spans="3:14" x14ac:dyDescent="0.25">
      <c r="C1433"/>
      <c r="D1433"/>
      <c r="E1433"/>
      <c r="F1433"/>
      <c r="G1433"/>
      <c r="H1433"/>
      <c r="I1433" s="11"/>
      <c r="J1433" s="11"/>
      <c r="K1433"/>
      <c r="L1433"/>
      <c r="M1433"/>
      <c r="N1433"/>
    </row>
    <row r="1434" spans="3:14" x14ac:dyDescent="0.25">
      <c r="C1434"/>
      <c r="D1434"/>
      <c r="E1434"/>
      <c r="F1434"/>
      <c r="G1434"/>
      <c r="H1434"/>
      <c r="I1434" s="11"/>
      <c r="J1434" s="11"/>
      <c r="K1434"/>
      <c r="L1434"/>
      <c r="M1434"/>
      <c r="N1434"/>
    </row>
    <row r="1435" spans="3:14" x14ac:dyDescent="0.25">
      <c r="C1435"/>
      <c r="D1435"/>
      <c r="E1435"/>
      <c r="F1435"/>
      <c r="G1435"/>
      <c r="H1435"/>
      <c r="I1435" s="11"/>
      <c r="J1435" s="11"/>
      <c r="K1435"/>
      <c r="L1435"/>
      <c r="M1435"/>
      <c r="N1435"/>
    </row>
    <row r="1436" spans="3:14" x14ac:dyDescent="0.25">
      <c r="C1436"/>
      <c r="D1436"/>
      <c r="E1436"/>
      <c r="F1436"/>
      <c r="G1436"/>
      <c r="H1436"/>
      <c r="I1436" s="11"/>
      <c r="J1436" s="11"/>
      <c r="K1436"/>
      <c r="L1436"/>
      <c r="M1436"/>
      <c r="N1436"/>
    </row>
    <row r="1437" spans="3:14" x14ac:dyDescent="0.25">
      <c r="C1437"/>
      <c r="D1437"/>
      <c r="E1437"/>
      <c r="F1437"/>
      <c r="G1437"/>
      <c r="H1437"/>
      <c r="I1437" s="11"/>
      <c r="J1437" s="11"/>
      <c r="K1437"/>
      <c r="L1437"/>
      <c r="M1437"/>
      <c r="N1437"/>
    </row>
    <row r="1438" spans="3:14" x14ac:dyDescent="0.25">
      <c r="C1438"/>
      <c r="D1438"/>
      <c r="E1438"/>
      <c r="F1438"/>
      <c r="G1438"/>
      <c r="H1438"/>
      <c r="I1438" s="11"/>
      <c r="J1438" s="11"/>
      <c r="K1438"/>
      <c r="L1438"/>
      <c r="M1438"/>
      <c r="N1438"/>
    </row>
    <row r="1439" spans="3:14" x14ac:dyDescent="0.25">
      <c r="C1439"/>
      <c r="D1439"/>
      <c r="E1439"/>
      <c r="F1439"/>
      <c r="G1439"/>
      <c r="H1439"/>
      <c r="I1439" s="11"/>
      <c r="J1439" s="11"/>
      <c r="K1439"/>
      <c r="L1439"/>
      <c r="M1439"/>
      <c r="N1439"/>
    </row>
    <row r="1440" spans="3:14" x14ac:dyDescent="0.25">
      <c r="C1440"/>
      <c r="D1440"/>
      <c r="E1440"/>
      <c r="F1440"/>
      <c r="G1440"/>
      <c r="H1440"/>
      <c r="I1440" s="11"/>
      <c r="J1440" s="11"/>
      <c r="K1440"/>
      <c r="L1440"/>
      <c r="M1440"/>
      <c r="N1440"/>
    </row>
    <row r="1441" spans="3:14" x14ac:dyDescent="0.25">
      <c r="C1441"/>
      <c r="D1441"/>
      <c r="E1441"/>
      <c r="F1441"/>
      <c r="G1441"/>
      <c r="H1441"/>
      <c r="I1441" s="11"/>
      <c r="J1441" s="11"/>
      <c r="K1441"/>
      <c r="L1441"/>
      <c r="M1441"/>
      <c r="N1441"/>
    </row>
    <row r="1442" spans="3:14" x14ac:dyDescent="0.25">
      <c r="C1442"/>
      <c r="D1442"/>
      <c r="E1442"/>
      <c r="F1442"/>
      <c r="G1442"/>
      <c r="H1442"/>
      <c r="I1442" s="11"/>
      <c r="J1442" s="11"/>
      <c r="K1442"/>
      <c r="L1442"/>
      <c r="M1442"/>
      <c r="N1442"/>
    </row>
    <row r="1443" spans="3:14" x14ac:dyDescent="0.25">
      <c r="C1443"/>
      <c r="D1443"/>
      <c r="E1443"/>
      <c r="F1443"/>
      <c r="G1443"/>
      <c r="H1443"/>
      <c r="I1443" s="11"/>
      <c r="J1443" s="11"/>
      <c r="K1443"/>
      <c r="L1443"/>
      <c r="M1443"/>
      <c r="N1443"/>
    </row>
    <row r="1444" spans="3:14" x14ac:dyDescent="0.25">
      <c r="C1444"/>
      <c r="D1444"/>
      <c r="E1444"/>
      <c r="F1444"/>
      <c r="G1444"/>
      <c r="H1444"/>
      <c r="I1444" s="11"/>
      <c r="J1444" s="11"/>
      <c r="K1444"/>
      <c r="L1444"/>
      <c r="M1444"/>
      <c r="N1444"/>
    </row>
    <row r="1445" spans="3:14" x14ac:dyDescent="0.25">
      <c r="C1445"/>
      <c r="D1445"/>
      <c r="E1445"/>
      <c r="F1445"/>
      <c r="G1445"/>
      <c r="H1445"/>
      <c r="I1445" s="11"/>
      <c r="J1445" s="11"/>
      <c r="K1445"/>
      <c r="L1445"/>
      <c r="M1445"/>
      <c r="N1445"/>
    </row>
    <row r="1446" spans="3:14" x14ac:dyDescent="0.25">
      <c r="C1446"/>
      <c r="D1446"/>
      <c r="E1446"/>
      <c r="F1446"/>
      <c r="G1446"/>
      <c r="H1446"/>
      <c r="I1446" s="11"/>
      <c r="J1446" s="11"/>
      <c r="K1446"/>
      <c r="L1446"/>
      <c r="M1446"/>
      <c r="N1446"/>
    </row>
    <row r="1447" spans="3:14" x14ac:dyDescent="0.25">
      <c r="C1447"/>
      <c r="D1447"/>
      <c r="E1447"/>
      <c r="F1447"/>
      <c r="G1447"/>
      <c r="H1447"/>
      <c r="I1447" s="11"/>
      <c r="J1447" s="11"/>
      <c r="K1447"/>
      <c r="L1447"/>
      <c r="M1447"/>
      <c r="N1447"/>
    </row>
    <row r="1448" spans="3:14" x14ac:dyDescent="0.25">
      <c r="C1448"/>
      <c r="D1448"/>
      <c r="E1448"/>
      <c r="F1448"/>
      <c r="G1448"/>
      <c r="H1448"/>
      <c r="I1448" s="11"/>
      <c r="J1448" s="11"/>
      <c r="K1448"/>
      <c r="L1448"/>
      <c r="M1448"/>
      <c r="N1448"/>
    </row>
    <row r="1449" spans="3:14" x14ac:dyDescent="0.25">
      <c r="C1449"/>
      <c r="D1449"/>
      <c r="E1449"/>
      <c r="F1449"/>
      <c r="G1449"/>
      <c r="H1449"/>
      <c r="I1449" s="11"/>
      <c r="J1449" s="11"/>
      <c r="K1449"/>
      <c r="L1449"/>
      <c r="M1449"/>
      <c r="N1449"/>
    </row>
    <row r="1450" spans="3:14" x14ac:dyDescent="0.25">
      <c r="C1450"/>
      <c r="D1450"/>
      <c r="E1450"/>
      <c r="F1450"/>
      <c r="G1450"/>
      <c r="H1450"/>
      <c r="I1450" s="11"/>
      <c r="J1450" s="11"/>
      <c r="K1450"/>
      <c r="L1450"/>
      <c r="M1450"/>
      <c r="N1450"/>
    </row>
    <row r="1451" spans="3:14" x14ac:dyDescent="0.25">
      <c r="C1451"/>
      <c r="D1451"/>
      <c r="E1451"/>
      <c r="F1451"/>
      <c r="G1451"/>
      <c r="H1451"/>
      <c r="I1451" s="11"/>
      <c r="J1451" s="11"/>
      <c r="K1451"/>
      <c r="L1451"/>
      <c r="M1451"/>
      <c r="N1451"/>
    </row>
    <row r="1452" spans="3:14" x14ac:dyDescent="0.25">
      <c r="C1452"/>
      <c r="D1452"/>
      <c r="E1452"/>
      <c r="F1452"/>
      <c r="G1452"/>
      <c r="H1452"/>
      <c r="I1452" s="11"/>
      <c r="J1452" s="11"/>
      <c r="K1452"/>
      <c r="L1452"/>
      <c r="M1452"/>
      <c r="N1452"/>
    </row>
    <row r="1453" spans="3:14" x14ac:dyDescent="0.25">
      <c r="C1453"/>
      <c r="D1453"/>
      <c r="E1453"/>
      <c r="F1453"/>
      <c r="G1453"/>
      <c r="H1453"/>
      <c r="I1453" s="11"/>
      <c r="J1453" s="11"/>
      <c r="K1453"/>
      <c r="L1453"/>
      <c r="M1453"/>
      <c r="N1453"/>
    </row>
    <row r="1454" spans="3:14" x14ac:dyDescent="0.25">
      <c r="C1454"/>
      <c r="D1454"/>
      <c r="E1454"/>
      <c r="F1454"/>
      <c r="G1454"/>
      <c r="H1454"/>
      <c r="I1454" s="11"/>
      <c r="J1454" s="11"/>
      <c r="K1454"/>
      <c r="L1454"/>
      <c r="M1454"/>
      <c r="N1454"/>
    </row>
    <row r="1455" spans="3:14" x14ac:dyDescent="0.25">
      <c r="C1455"/>
      <c r="D1455"/>
      <c r="E1455"/>
      <c r="F1455"/>
      <c r="G1455"/>
      <c r="H1455"/>
      <c r="I1455" s="11"/>
      <c r="J1455" s="11"/>
      <c r="K1455"/>
      <c r="L1455"/>
      <c r="M1455"/>
      <c r="N1455"/>
    </row>
    <row r="1456" spans="3:14" x14ac:dyDescent="0.25">
      <c r="C1456"/>
      <c r="D1456"/>
      <c r="E1456"/>
      <c r="F1456"/>
      <c r="G1456"/>
      <c r="H1456"/>
      <c r="I1456" s="11"/>
      <c r="J1456" s="11"/>
      <c r="K1456"/>
      <c r="L1456"/>
      <c r="M1456"/>
      <c r="N1456"/>
    </row>
    <row r="1457" spans="3:14" x14ac:dyDescent="0.25">
      <c r="C1457"/>
      <c r="D1457"/>
      <c r="E1457"/>
      <c r="F1457"/>
      <c r="G1457"/>
      <c r="H1457"/>
      <c r="I1457" s="11"/>
      <c r="J1457" s="11"/>
      <c r="K1457"/>
      <c r="L1457"/>
      <c r="M1457"/>
      <c r="N1457"/>
    </row>
    <row r="1458" spans="3:14" x14ac:dyDescent="0.25">
      <c r="C1458"/>
      <c r="D1458"/>
      <c r="E1458"/>
      <c r="F1458"/>
      <c r="G1458"/>
      <c r="H1458"/>
      <c r="I1458" s="11"/>
      <c r="J1458" s="11"/>
      <c r="K1458"/>
      <c r="L1458"/>
      <c r="M1458"/>
      <c r="N1458"/>
    </row>
    <row r="1459" spans="3:14" x14ac:dyDescent="0.25">
      <c r="C1459"/>
      <c r="D1459"/>
      <c r="E1459"/>
      <c r="F1459"/>
      <c r="G1459"/>
      <c r="H1459"/>
      <c r="I1459" s="11"/>
      <c r="J1459" s="11"/>
      <c r="K1459"/>
      <c r="L1459"/>
      <c r="M1459"/>
      <c r="N1459"/>
    </row>
    <row r="1460" spans="3:14" x14ac:dyDescent="0.25">
      <c r="C1460"/>
      <c r="D1460"/>
      <c r="E1460"/>
      <c r="F1460"/>
      <c r="G1460"/>
      <c r="H1460"/>
      <c r="I1460" s="11"/>
      <c r="J1460" s="11"/>
      <c r="K1460"/>
      <c r="L1460"/>
      <c r="M1460"/>
      <c r="N1460"/>
    </row>
    <row r="1461" spans="3:14" x14ac:dyDescent="0.25">
      <c r="C1461"/>
      <c r="D1461"/>
      <c r="E1461"/>
      <c r="F1461"/>
      <c r="G1461"/>
      <c r="H1461"/>
      <c r="I1461" s="11"/>
      <c r="J1461" s="11"/>
      <c r="K1461"/>
      <c r="L1461"/>
      <c r="M1461"/>
      <c r="N1461"/>
    </row>
    <row r="1462" spans="3:14" x14ac:dyDescent="0.25">
      <c r="C1462"/>
      <c r="D1462"/>
      <c r="E1462"/>
      <c r="F1462"/>
      <c r="G1462"/>
      <c r="H1462"/>
      <c r="I1462" s="11"/>
      <c r="J1462" s="11"/>
      <c r="K1462"/>
      <c r="L1462"/>
      <c r="M1462"/>
      <c r="N1462"/>
    </row>
    <row r="1463" spans="3:14" x14ac:dyDescent="0.25">
      <c r="C1463"/>
      <c r="D1463"/>
      <c r="E1463"/>
      <c r="F1463"/>
      <c r="G1463"/>
      <c r="H1463"/>
      <c r="I1463" s="11"/>
      <c r="J1463" s="11"/>
      <c r="K1463"/>
      <c r="L1463"/>
      <c r="M1463"/>
      <c r="N1463"/>
    </row>
    <row r="1464" spans="3:14" x14ac:dyDescent="0.25">
      <c r="C1464"/>
      <c r="D1464"/>
      <c r="E1464"/>
      <c r="F1464"/>
      <c r="G1464"/>
      <c r="H1464"/>
      <c r="I1464" s="11"/>
      <c r="J1464" s="11"/>
      <c r="K1464"/>
      <c r="L1464"/>
      <c r="M1464"/>
      <c r="N1464"/>
    </row>
    <row r="1465" spans="3:14" x14ac:dyDescent="0.25">
      <c r="C1465"/>
      <c r="D1465"/>
      <c r="E1465"/>
      <c r="F1465"/>
      <c r="G1465"/>
      <c r="H1465"/>
      <c r="I1465" s="11"/>
      <c r="J1465" s="11"/>
      <c r="K1465"/>
      <c r="L1465"/>
      <c r="M1465"/>
      <c r="N1465"/>
    </row>
    <row r="1466" spans="3:14" x14ac:dyDescent="0.25">
      <c r="C1466"/>
      <c r="D1466"/>
      <c r="E1466"/>
      <c r="F1466"/>
      <c r="G1466"/>
      <c r="H1466"/>
      <c r="I1466" s="11"/>
      <c r="J1466" s="11"/>
      <c r="K1466"/>
      <c r="L1466"/>
      <c r="M1466"/>
      <c r="N1466"/>
    </row>
    <row r="1467" spans="3:14" x14ac:dyDescent="0.25">
      <c r="C1467"/>
      <c r="D1467"/>
      <c r="E1467"/>
      <c r="F1467"/>
      <c r="G1467"/>
      <c r="H1467"/>
      <c r="I1467" s="11"/>
      <c r="J1467" s="11"/>
      <c r="K1467"/>
      <c r="L1467"/>
      <c r="M1467"/>
      <c r="N1467"/>
    </row>
    <row r="1468" spans="3:14" x14ac:dyDescent="0.25">
      <c r="C1468"/>
      <c r="D1468"/>
      <c r="E1468"/>
      <c r="F1468"/>
      <c r="G1468"/>
      <c r="H1468"/>
      <c r="I1468" s="11"/>
      <c r="J1468" s="11"/>
      <c r="K1468"/>
      <c r="L1468"/>
      <c r="M1468"/>
      <c r="N1468"/>
    </row>
    <row r="1469" spans="3:14" x14ac:dyDescent="0.25">
      <c r="C1469"/>
      <c r="D1469"/>
      <c r="E1469"/>
      <c r="F1469"/>
      <c r="G1469"/>
      <c r="H1469"/>
      <c r="I1469" s="11"/>
      <c r="J1469" s="11"/>
      <c r="K1469"/>
      <c r="L1469"/>
      <c r="M1469"/>
      <c r="N1469"/>
    </row>
    <row r="1470" spans="3:14" x14ac:dyDescent="0.25">
      <c r="C1470"/>
      <c r="D1470"/>
      <c r="E1470"/>
      <c r="F1470"/>
      <c r="G1470"/>
      <c r="H1470"/>
      <c r="I1470" s="11"/>
      <c r="J1470" s="11"/>
      <c r="K1470"/>
      <c r="L1470"/>
      <c r="M1470"/>
      <c r="N1470"/>
    </row>
    <row r="1471" spans="3:14" x14ac:dyDescent="0.25">
      <c r="C1471"/>
      <c r="D1471"/>
      <c r="E1471"/>
      <c r="F1471"/>
      <c r="G1471"/>
      <c r="H1471"/>
      <c r="I1471" s="11"/>
      <c r="J1471" s="11"/>
      <c r="K1471"/>
      <c r="L1471"/>
      <c r="M1471"/>
      <c r="N1471"/>
    </row>
    <row r="1472" spans="3:14" x14ac:dyDescent="0.25">
      <c r="C1472"/>
      <c r="D1472"/>
      <c r="E1472"/>
      <c r="F1472"/>
      <c r="G1472"/>
      <c r="H1472"/>
      <c r="I1472" s="11"/>
      <c r="J1472" s="11"/>
      <c r="K1472"/>
      <c r="L1472"/>
      <c r="M1472"/>
      <c r="N1472"/>
    </row>
    <row r="1473" spans="3:14" x14ac:dyDescent="0.25">
      <c r="C1473"/>
      <c r="D1473"/>
      <c r="E1473"/>
      <c r="F1473"/>
      <c r="G1473"/>
      <c r="H1473"/>
      <c r="I1473" s="11"/>
      <c r="J1473" s="11"/>
      <c r="K1473"/>
      <c r="L1473"/>
      <c r="M1473"/>
      <c r="N1473"/>
    </row>
    <row r="1474" spans="3:14" x14ac:dyDescent="0.25">
      <c r="C1474"/>
      <c r="D1474"/>
      <c r="E1474"/>
      <c r="F1474"/>
      <c r="G1474"/>
      <c r="H1474"/>
      <c r="I1474" s="11"/>
      <c r="J1474" s="11"/>
      <c r="K1474"/>
      <c r="L1474"/>
      <c r="M1474"/>
      <c r="N1474"/>
    </row>
    <row r="1475" spans="3:14" x14ac:dyDescent="0.25">
      <c r="C1475"/>
      <c r="D1475"/>
      <c r="E1475"/>
      <c r="F1475"/>
      <c r="G1475"/>
      <c r="H1475"/>
      <c r="I1475" s="11"/>
      <c r="J1475" s="11"/>
      <c r="K1475"/>
      <c r="L1475"/>
      <c r="M1475"/>
      <c r="N1475"/>
    </row>
    <row r="1476" spans="3:14" x14ac:dyDescent="0.25">
      <c r="C1476"/>
      <c r="D1476"/>
      <c r="E1476"/>
      <c r="F1476"/>
      <c r="G1476"/>
      <c r="H1476"/>
      <c r="I1476" s="11"/>
      <c r="J1476" s="11"/>
      <c r="K1476"/>
      <c r="L1476"/>
      <c r="M1476"/>
      <c r="N1476"/>
    </row>
    <row r="1477" spans="3:14" x14ac:dyDescent="0.25">
      <c r="C1477"/>
      <c r="D1477"/>
      <c r="E1477"/>
      <c r="F1477"/>
      <c r="G1477"/>
      <c r="H1477"/>
      <c r="I1477" s="11"/>
      <c r="J1477" s="11"/>
      <c r="K1477"/>
      <c r="L1477"/>
      <c r="M1477"/>
      <c r="N1477"/>
    </row>
    <row r="1478" spans="3:14" x14ac:dyDescent="0.25">
      <c r="C1478"/>
      <c r="D1478"/>
      <c r="E1478"/>
      <c r="F1478"/>
      <c r="G1478"/>
      <c r="H1478"/>
      <c r="I1478" s="11"/>
      <c r="J1478" s="11"/>
      <c r="K1478"/>
      <c r="L1478"/>
      <c r="M1478"/>
      <c r="N1478"/>
    </row>
    <row r="1479" spans="3:14" x14ac:dyDescent="0.25">
      <c r="C1479"/>
      <c r="D1479"/>
      <c r="E1479"/>
      <c r="F1479"/>
      <c r="G1479"/>
      <c r="H1479"/>
      <c r="I1479" s="11"/>
      <c r="J1479" s="11"/>
      <c r="K1479"/>
      <c r="L1479"/>
      <c r="M1479"/>
      <c r="N1479"/>
    </row>
    <row r="1480" spans="3:14" x14ac:dyDescent="0.25">
      <c r="C1480"/>
      <c r="D1480"/>
      <c r="E1480"/>
      <c r="F1480"/>
      <c r="G1480"/>
      <c r="H1480"/>
      <c r="I1480" s="11"/>
      <c r="J1480" s="11"/>
      <c r="K1480"/>
      <c r="L1480"/>
      <c r="M1480"/>
      <c r="N1480"/>
    </row>
    <row r="1481" spans="3:14" x14ac:dyDescent="0.25">
      <c r="C1481"/>
      <c r="D1481"/>
      <c r="E1481"/>
      <c r="F1481"/>
      <c r="G1481"/>
      <c r="H1481"/>
      <c r="I1481" s="11"/>
      <c r="J1481" s="11"/>
      <c r="K1481"/>
      <c r="L1481"/>
      <c r="M1481"/>
      <c r="N1481"/>
    </row>
    <row r="1482" spans="3:14" x14ac:dyDescent="0.25">
      <c r="C1482"/>
      <c r="D1482"/>
      <c r="E1482"/>
      <c r="F1482"/>
      <c r="G1482"/>
      <c r="H1482"/>
      <c r="I1482" s="11"/>
      <c r="J1482" s="11"/>
      <c r="K1482"/>
      <c r="L1482"/>
      <c r="M1482"/>
      <c r="N1482"/>
    </row>
    <row r="1483" spans="3:14" x14ac:dyDescent="0.25">
      <c r="C1483"/>
      <c r="D1483"/>
      <c r="E1483"/>
      <c r="F1483"/>
      <c r="G1483"/>
      <c r="H1483"/>
      <c r="I1483" s="11"/>
      <c r="J1483" s="11"/>
      <c r="K1483"/>
      <c r="L1483"/>
      <c r="M1483"/>
      <c r="N1483"/>
    </row>
    <row r="1484" spans="3:14" x14ac:dyDescent="0.25">
      <c r="C1484"/>
      <c r="D1484"/>
      <c r="E1484"/>
      <c r="F1484"/>
      <c r="G1484"/>
      <c r="H1484"/>
      <c r="I1484" s="11"/>
      <c r="J1484" s="11"/>
      <c r="K1484"/>
      <c r="L1484"/>
      <c r="M1484"/>
      <c r="N1484"/>
    </row>
    <row r="1485" spans="3:14" x14ac:dyDescent="0.25">
      <c r="C1485"/>
      <c r="D1485"/>
      <c r="E1485"/>
      <c r="F1485"/>
      <c r="G1485"/>
      <c r="H1485"/>
      <c r="I1485" s="11"/>
      <c r="J1485" s="11"/>
      <c r="K1485"/>
      <c r="L1485"/>
      <c r="M1485"/>
      <c r="N1485"/>
    </row>
    <row r="1486" spans="3:14" x14ac:dyDescent="0.25">
      <c r="C1486"/>
      <c r="D1486"/>
      <c r="E1486"/>
      <c r="F1486"/>
      <c r="G1486"/>
      <c r="H1486"/>
      <c r="I1486" s="11"/>
      <c r="J1486" s="11"/>
      <c r="K1486"/>
      <c r="L1486"/>
      <c r="M1486"/>
      <c r="N1486"/>
    </row>
    <row r="1487" spans="3:14" x14ac:dyDescent="0.25">
      <c r="C1487"/>
      <c r="D1487"/>
      <c r="E1487"/>
      <c r="F1487"/>
      <c r="G1487"/>
      <c r="H1487"/>
      <c r="I1487" s="11"/>
      <c r="J1487" s="11"/>
      <c r="K1487"/>
      <c r="L1487"/>
      <c r="M1487"/>
      <c r="N1487"/>
    </row>
    <row r="1488" spans="3:14" x14ac:dyDescent="0.25">
      <c r="C1488"/>
      <c r="D1488"/>
      <c r="E1488"/>
      <c r="F1488"/>
      <c r="G1488"/>
      <c r="H1488"/>
      <c r="I1488" s="11"/>
      <c r="J1488" s="11"/>
      <c r="K1488"/>
      <c r="L1488"/>
      <c r="M1488"/>
      <c r="N1488"/>
    </row>
    <row r="1489" spans="3:14" x14ac:dyDescent="0.25">
      <c r="C1489"/>
      <c r="D1489"/>
      <c r="E1489"/>
      <c r="F1489"/>
      <c r="G1489"/>
      <c r="H1489"/>
      <c r="I1489" s="11"/>
      <c r="J1489" s="11"/>
      <c r="K1489"/>
      <c r="L1489"/>
      <c r="M1489"/>
      <c r="N1489"/>
    </row>
    <row r="1490" spans="3:14" x14ac:dyDescent="0.25">
      <c r="C1490"/>
      <c r="D1490"/>
      <c r="E1490"/>
      <c r="F1490"/>
      <c r="G1490"/>
      <c r="H1490"/>
      <c r="I1490" s="11"/>
      <c r="J1490" s="11"/>
      <c r="K1490"/>
      <c r="L1490"/>
      <c r="M1490"/>
      <c r="N1490"/>
    </row>
    <row r="1491" spans="3:14" x14ac:dyDescent="0.25">
      <c r="C1491"/>
      <c r="D1491"/>
      <c r="E1491"/>
      <c r="F1491"/>
      <c r="G1491"/>
      <c r="H1491"/>
      <c r="I1491" s="11"/>
      <c r="J1491" s="11"/>
      <c r="K1491"/>
      <c r="L1491"/>
      <c r="M1491"/>
      <c r="N1491"/>
    </row>
    <row r="1492" spans="3:14" x14ac:dyDescent="0.25">
      <c r="C1492"/>
      <c r="D1492"/>
      <c r="E1492"/>
      <c r="F1492"/>
      <c r="G1492"/>
      <c r="H1492"/>
      <c r="I1492" s="11"/>
      <c r="J1492" s="11"/>
      <c r="K1492"/>
      <c r="L1492"/>
      <c r="M1492"/>
      <c r="N1492"/>
    </row>
    <row r="1493" spans="3:14" x14ac:dyDescent="0.25">
      <c r="C1493"/>
      <c r="D1493"/>
      <c r="E1493"/>
      <c r="F1493"/>
      <c r="G1493"/>
      <c r="H1493"/>
      <c r="I1493" s="11"/>
      <c r="J1493" s="11"/>
      <c r="K1493"/>
      <c r="L1493"/>
      <c r="M1493"/>
      <c r="N1493"/>
    </row>
    <row r="1494" spans="3:14" x14ac:dyDescent="0.25">
      <c r="C1494"/>
      <c r="D1494"/>
      <c r="E1494"/>
      <c r="F1494"/>
      <c r="G1494"/>
      <c r="H1494"/>
      <c r="I1494" s="11"/>
      <c r="J1494" s="11"/>
      <c r="K1494"/>
      <c r="L1494"/>
      <c r="M1494"/>
      <c r="N1494"/>
    </row>
    <row r="1495" spans="3:14" x14ac:dyDescent="0.25">
      <c r="C1495"/>
      <c r="D1495"/>
      <c r="E1495"/>
      <c r="F1495"/>
      <c r="G1495"/>
      <c r="H1495"/>
      <c r="I1495" s="11"/>
      <c r="J1495" s="11"/>
      <c r="K1495"/>
      <c r="L1495"/>
      <c r="M1495"/>
      <c r="N1495"/>
    </row>
    <row r="1496" spans="3:14" x14ac:dyDescent="0.25">
      <c r="C1496"/>
      <c r="D1496"/>
      <c r="E1496"/>
      <c r="F1496"/>
      <c r="G1496"/>
      <c r="H1496"/>
      <c r="I1496" s="11"/>
      <c r="J1496" s="11"/>
      <c r="K1496"/>
      <c r="L1496"/>
      <c r="M1496"/>
      <c r="N1496"/>
    </row>
    <row r="1497" spans="3:14" x14ac:dyDescent="0.25">
      <c r="C1497"/>
      <c r="D1497"/>
      <c r="E1497"/>
      <c r="F1497"/>
      <c r="G1497"/>
      <c r="H1497"/>
      <c r="I1497" s="11"/>
      <c r="J1497" s="11"/>
      <c r="K1497"/>
      <c r="L1497"/>
      <c r="M1497"/>
      <c r="N1497"/>
    </row>
    <row r="1498" spans="3:14" x14ac:dyDescent="0.25">
      <c r="C1498"/>
      <c r="D1498"/>
      <c r="E1498"/>
      <c r="F1498"/>
      <c r="G1498"/>
      <c r="H1498"/>
      <c r="I1498" s="11"/>
      <c r="J1498" s="11"/>
      <c r="K1498"/>
      <c r="L1498"/>
      <c r="M1498"/>
      <c r="N1498"/>
    </row>
    <row r="1499" spans="3:14" x14ac:dyDescent="0.25">
      <c r="C1499"/>
      <c r="D1499"/>
      <c r="E1499"/>
      <c r="F1499"/>
      <c r="G1499"/>
      <c r="H1499"/>
      <c r="I1499" s="11"/>
      <c r="J1499" s="11"/>
      <c r="K1499"/>
      <c r="L1499"/>
      <c r="M1499"/>
      <c r="N1499"/>
    </row>
    <row r="1500" spans="3:14" x14ac:dyDescent="0.25">
      <c r="C1500"/>
      <c r="D1500"/>
      <c r="E1500"/>
      <c r="F1500"/>
      <c r="G1500"/>
      <c r="H1500"/>
      <c r="I1500" s="11"/>
      <c r="J1500" s="11"/>
      <c r="K1500"/>
      <c r="L1500"/>
      <c r="M1500"/>
      <c r="N1500"/>
    </row>
    <row r="1501" spans="3:14" x14ac:dyDescent="0.25">
      <c r="C1501"/>
      <c r="D1501"/>
      <c r="E1501"/>
      <c r="F1501"/>
      <c r="G1501"/>
      <c r="H1501"/>
      <c r="I1501" s="11"/>
      <c r="J1501" s="11"/>
      <c r="K1501"/>
      <c r="L1501"/>
      <c r="M1501"/>
      <c r="N1501"/>
    </row>
    <row r="1502" spans="3:14" x14ac:dyDescent="0.25">
      <c r="C1502"/>
      <c r="D1502"/>
      <c r="E1502"/>
      <c r="F1502"/>
      <c r="G1502"/>
      <c r="H1502"/>
      <c r="I1502" s="11"/>
      <c r="J1502" s="11"/>
      <c r="K1502"/>
      <c r="L1502"/>
      <c r="M1502"/>
      <c r="N1502"/>
    </row>
    <row r="1503" spans="3:14" x14ac:dyDescent="0.25">
      <c r="C1503"/>
      <c r="D1503"/>
      <c r="E1503"/>
      <c r="F1503"/>
      <c r="G1503"/>
      <c r="H1503"/>
      <c r="I1503" s="11"/>
      <c r="J1503" s="11"/>
      <c r="K1503"/>
      <c r="L1503"/>
      <c r="M1503"/>
      <c r="N1503"/>
    </row>
    <row r="1504" spans="3:14" x14ac:dyDescent="0.25">
      <c r="C1504"/>
      <c r="D1504"/>
      <c r="E1504"/>
      <c r="F1504"/>
      <c r="G1504"/>
      <c r="H1504"/>
      <c r="I1504" s="11"/>
      <c r="J1504" s="11"/>
      <c r="K1504"/>
      <c r="L1504"/>
      <c r="M1504"/>
      <c r="N1504"/>
    </row>
    <row r="1505" spans="3:14" x14ac:dyDescent="0.25">
      <c r="C1505"/>
      <c r="D1505"/>
      <c r="E1505"/>
      <c r="F1505"/>
      <c r="G1505"/>
      <c r="H1505"/>
      <c r="I1505" s="11"/>
      <c r="J1505" s="11"/>
      <c r="K1505"/>
      <c r="L1505"/>
      <c r="M1505"/>
      <c r="N1505"/>
    </row>
    <row r="1506" spans="3:14" x14ac:dyDescent="0.25">
      <c r="C1506"/>
      <c r="D1506"/>
      <c r="E1506"/>
      <c r="F1506"/>
      <c r="G1506"/>
      <c r="H1506"/>
      <c r="I1506" s="11"/>
      <c r="J1506" s="11"/>
      <c r="K1506"/>
      <c r="L1506"/>
      <c r="M1506"/>
      <c r="N1506"/>
    </row>
    <row r="1507" spans="3:14" x14ac:dyDescent="0.25">
      <c r="C1507"/>
      <c r="D1507"/>
      <c r="E1507"/>
      <c r="F1507"/>
      <c r="G1507"/>
      <c r="H1507"/>
      <c r="I1507" s="11"/>
      <c r="J1507" s="11"/>
      <c r="K1507"/>
      <c r="L1507"/>
      <c r="M1507"/>
      <c r="N1507"/>
    </row>
    <row r="1508" spans="3:14" x14ac:dyDescent="0.25">
      <c r="C1508"/>
      <c r="D1508"/>
      <c r="E1508"/>
      <c r="F1508"/>
      <c r="G1508"/>
      <c r="H1508"/>
      <c r="I1508" s="11"/>
      <c r="J1508" s="11"/>
      <c r="K1508"/>
      <c r="L1508"/>
      <c r="M1508"/>
      <c r="N1508"/>
    </row>
    <row r="1509" spans="3:14" x14ac:dyDescent="0.25">
      <c r="C1509"/>
      <c r="D1509"/>
      <c r="E1509"/>
      <c r="F1509"/>
      <c r="G1509"/>
      <c r="H1509"/>
      <c r="I1509" s="11"/>
      <c r="J1509" s="11"/>
      <c r="K1509"/>
      <c r="L1509"/>
      <c r="M1509"/>
      <c r="N1509"/>
    </row>
    <row r="1510" spans="3:14" x14ac:dyDescent="0.25">
      <c r="C1510"/>
      <c r="D1510"/>
      <c r="E1510"/>
      <c r="F1510"/>
      <c r="G1510"/>
      <c r="H1510"/>
      <c r="I1510" s="11"/>
      <c r="J1510" s="11"/>
      <c r="K1510"/>
      <c r="L1510"/>
      <c r="M1510"/>
      <c r="N1510"/>
    </row>
    <row r="1511" spans="3:14" x14ac:dyDescent="0.25">
      <c r="C1511"/>
      <c r="D1511"/>
      <c r="E1511"/>
      <c r="F1511"/>
      <c r="G1511"/>
      <c r="H1511"/>
      <c r="I1511" s="11"/>
      <c r="J1511" s="11"/>
      <c r="K1511"/>
      <c r="L1511"/>
      <c r="M1511"/>
      <c r="N1511"/>
    </row>
    <row r="1512" spans="3:14" x14ac:dyDescent="0.25">
      <c r="C1512"/>
      <c r="D1512"/>
      <c r="E1512"/>
      <c r="F1512"/>
      <c r="G1512"/>
      <c r="H1512"/>
      <c r="I1512" s="11"/>
      <c r="J1512" s="11"/>
      <c r="K1512"/>
      <c r="L1512"/>
      <c r="M1512"/>
      <c r="N1512"/>
    </row>
    <row r="1513" spans="3:14" x14ac:dyDescent="0.25">
      <c r="C1513"/>
      <c r="D1513"/>
      <c r="E1513"/>
      <c r="F1513"/>
      <c r="G1513"/>
      <c r="H1513"/>
      <c r="I1513" s="11"/>
      <c r="J1513" s="11"/>
      <c r="K1513"/>
      <c r="L1513"/>
      <c r="M1513"/>
      <c r="N1513"/>
    </row>
    <row r="1514" spans="3:14" x14ac:dyDescent="0.25">
      <c r="C1514"/>
      <c r="D1514"/>
      <c r="E1514"/>
      <c r="F1514"/>
      <c r="G1514"/>
      <c r="H1514"/>
      <c r="I1514" s="11"/>
      <c r="J1514" s="11"/>
      <c r="K1514"/>
      <c r="L1514"/>
      <c r="M1514"/>
      <c r="N1514"/>
    </row>
    <row r="1515" spans="3:14" x14ac:dyDescent="0.25">
      <c r="C1515"/>
      <c r="D1515"/>
      <c r="E1515"/>
      <c r="F1515"/>
      <c r="G1515"/>
      <c r="H1515"/>
      <c r="I1515" s="11"/>
      <c r="J1515" s="11"/>
      <c r="K1515"/>
      <c r="L1515"/>
      <c r="M1515"/>
      <c r="N1515"/>
    </row>
    <row r="1516" spans="3:14" x14ac:dyDescent="0.25">
      <c r="C1516"/>
      <c r="D1516"/>
      <c r="E1516"/>
      <c r="F1516"/>
      <c r="G1516"/>
      <c r="H1516"/>
      <c r="I1516" s="11"/>
      <c r="J1516" s="11"/>
      <c r="K1516"/>
      <c r="L1516"/>
      <c r="M1516"/>
      <c r="N1516"/>
    </row>
    <row r="1517" spans="3:14" x14ac:dyDescent="0.25">
      <c r="C1517"/>
      <c r="D1517"/>
      <c r="E1517"/>
      <c r="F1517"/>
      <c r="G1517"/>
      <c r="H1517"/>
      <c r="I1517" s="11"/>
      <c r="J1517" s="11"/>
      <c r="K1517"/>
      <c r="L1517"/>
      <c r="M1517"/>
      <c r="N1517"/>
    </row>
    <row r="1518" spans="3:14" x14ac:dyDescent="0.25">
      <c r="C1518"/>
      <c r="D1518"/>
      <c r="E1518"/>
      <c r="F1518"/>
      <c r="G1518"/>
      <c r="H1518"/>
      <c r="I1518" s="11"/>
      <c r="J1518" s="11"/>
      <c r="K1518"/>
      <c r="L1518"/>
      <c r="M1518"/>
      <c r="N1518"/>
    </row>
    <row r="1519" spans="3:14" x14ac:dyDescent="0.25">
      <c r="C1519"/>
      <c r="D1519"/>
      <c r="E1519"/>
      <c r="F1519"/>
      <c r="G1519"/>
      <c r="H1519"/>
      <c r="I1519" s="11"/>
      <c r="J1519" s="11"/>
      <c r="K1519"/>
      <c r="L1519"/>
      <c r="M1519"/>
      <c r="N1519"/>
    </row>
    <row r="1520" spans="3:14" x14ac:dyDescent="0.25">
      <c r="C1520"/>
      <c r="D1520"/>
      <c r="E1520"/>
      <c r="F1520"/>
      <c r="G1520"/>
      <c r="H1520"/>
      <c r="I1520" s="11"/>
      <c r="J1520" s="11"/>
      <c r="K1520"/>
      <c r="L1520"/>
      <c r="M1520"/>
      <c r="N1520"/>
    </row>
    <row r="1521" spans="3:14" x14ac:dyDescent="0.25">
      <c r="C1521"/>
      <c r="D1521"/>
      <c r="E1521"/>
      <c r="F1521"/>
      <c r="G1521"/>
      <c r="H1521"/>
      <c r="I1521" s="11"/>
      <c r="J1521" s="11"/>
      <c r="K1521"/>
      <c r="L1521"/>
      <c r="M1521"/>
      <c r="N1521"/>
    </row>
    <row r="1522" spans="3:14" x14ac:dyDescent="0.25">
      <c r="C1522"/>
      <c r="D1522"/>
      <c r="E1522"/>
      <c r="F1522"/>
      <c r="G1522"/>
      <c r="H1522"/>
      <c r="I1522" s="11"/>
      <c r="J1522" s="11"/>
      <c r="K1522"/>
      <c r="L1522"/>
      <c r="M1522"/>
      <c r="N1522"/>
    </row>
    <row r="1523" spans="3:14" x14ac:dyDescent="0.25">
      <c r="C1523"/>
      <c r="D1523"/>
      <c r="E1523"/>
      <c r="F1523"/>
      <c r="G1523"/>
      <c r="H1523"/>
      <c r="I1523" s="11"/>
      <c r="J1523" s="11"/>
      <c r="K1523"/>
      <c r="L1523"/>
      <c r="M1523"/>
      <c r="N1523"/>
    </row>
    <row r="1524" spans="3:14" x14ac:dyDescent="0.25">
      <c r="C1524"/>
      <c r="D1524"/>
      <c r="E1524"/>
      <c r="F1524"/>
      <c r="G1524"/>
      <c r="H1524"/>
      <c r="I1524" s="11"/>
      <c r="J1524" s="11"/>
      <c r="K1524"/>
      <c r="L1524"/>
      <c r="M1524"/>
      <c r="N1524"/>
    </row>
    <row r="1525" spans="3:14" x14ac:dyDescent="0.25">
      <c r="C1525"/>
      <c r="D1525"/>
      <c r="E1525"/>
      <c r="F1525"/>
      <c r="G1525"/>
      <c r="H1525"/>
      <c r="I1525" s="11"/>
      <c r="J1525" s="11"/>
      <c r="K1525"/>
      <c r="L1525"/>
      <c r="M1525"/>
      <c r="N1525"/>
    </row>
    <row r="1526" spans="3:14" x14ac:dyDescent="0.25">
      <c r="C1526"/>
      <c r="D1526"/>
      <c r="E1526"/>
      <c r="F1526"/>
      <c r="G1526"/>
      <c r="H1526"/>
      <c r="I1526" s="11"/>
      <c r="J1526" s="11"/>
      <c r="K1526"/>
      <c r="L1526"/>
      <c r="M1526"/>
      <c r="N1526"/>
    </row>
    <row r="1527" spans="3:14" x14ac:dyDescent="0.25">
      <c r="C1527"/>
      <c r="D1527"/>
      <c r="E1527"/>
      <c r="F1527"/>
      <c r="G1527"/>
      <c r="H1527"/>
      <c r="I1527" s="11"/>
      <c r="J1527" s="11"/>
      <c r="K1527"/>
      <c r="L1527"/>
      <c r="M1527"/>
      <c r="N1527"/>
    </row>
    <row r="1528" spans="3:14" x14ac:dyDescent="0.25">
      <c r="C1528"/>
      <c r="D1528"/>
      <c r="E1528"/>
      <c r="F1528"/>
      <c r="G1528"/>
      <c r="H1528"/>
      <c r="I1528" s="11"/>
      <c r="J1528" s="11"/>
      <c r="K1528"/>
      <c r="L1528"/>
      <c r="M1528"/>
      <c r="N1528"/>
    </row>
    <row r="1529" spans="3:14" x14ac:dyDescent="0.25">
      <c r="C1529"/>
      <c r="D1529"/>
      <c r="E1529"/>
      <c r="F1529"/>
      <c r="G1529"/>
      <c r="H1529"/>
      <c r="I1529" s="11"/>
      <c r="J1529" s="11"/>
      <c r="K1529"/>
      <c r="L1529"/>
      <c r="M1529"/>
      <c r="N1529"/>
    </row>
    <row r="1530" spans="3:14" x14ac:dyDescent="0.25">
      <c r="C1530"/>
      <c r="D1530"/>
      <c r="E1530"/>
      <c r="F1530"/>
      <c r="G1530"/>
      <c r="H1530"/>
      <c r="I1530" s="11"/>
      <c r="J1530" s="11"/>
      <c r="K1530"/>
      <c r="L1530"/>
      <c r="M1530"/>
      <c r="N1530"/>
    </row>
    <row r="1531" spans="3:14" x14ac:dyDescent="0.25">
      <c r="C1531"/>
      <c r="D1531"/>
      <c r="E1531"/>
      <c r="F1531"/>
      <c r="G1531"/>
      <c r="H1531"/>
      <c r="I1531" s="11"/>
      <c r="J1531" s="11"/>
      <c r="K1531"/>
      <c r="L1531"/>
      <c r="M1531"/>
      <c r="N1531"/>
    </row>
    <row r="1532" spans="3:14" x14ac:dyDescent="0.25">
      <c r="C1532"/>
      <c r="D1532"/>
      <c r="E1532"/>
      <c r="F1532"/>
      <c r="G1532"/>
      <c r="H1532"/>
      <c r="I1532" s="11"/>
      <c r="J1532" s="11"/>
      <c r="K1532"/>
      <c r="L1532"/>
      <c r="M1532"/>
      <c r="N1532"/>
    </row>
    <row r="1533" spans="3:14" x14ac:dyDescent="0.25">
      <c r="C1533"/>
      <c r="D1533"/>
      <c r="E1533"/>
      <c r="F1533"/>
      <c r="G1533"/>
      <c r="H1533"/>
      <c r="I1533" s="11"/>
      <c r="J1533" s="11"/>
      <c r="K1533"/>
      <c r="L1533"/>
      <c r="M1533"/>
      <c r="N1533"/>
    </row>
    <row r="1534" spans="3:14" x14ac:dyDescent="0.25">
      <c r="C1534"/>
      <c r="D1534"/>
      <c r="E1534"/>
      <c r="F1534"/>
      <c r="G1534"/>
      <c r="H1534"/>
      <c r="I1534" s="11"/>
      <c r="J1534" s="11"/>
      <c r="K1534"/>
      <c r="L1534"/>
      <c r="M1534"/>
      <c r="N1534"/>
    </row>
    <row r="1535" spans="3:14" x14ac:dyDescent="0.25">
      <c r="C1535"/>
      <c r="D1535"/>
      <c r="E1535"/>
      <c r="F1535"/>
      <c r="G1535"/>
      <c r="H1535"/>
      <c r="I1535" s="11"/>
      <c r="J1535" s="11"/>
      <c r="K1535"/>
      <c r="L1535"/>
      <c r="M1535"/>
      <c r="N1535"/>
    </row>
    <row r="1536" spans="3:14" x14ac:dyDescent="0.25">
      <c r="C1536"/>
      <c r="D1536"/>
      <c r="E1536"/>
      <c r="F1536"/>
      <c r="G1536"/>
      <c r="H1536"/>
      <c r="I1536" s="11"/>
      <c r="J1536" s="11"/>
      <c r="K1536"/>
      <c r="L1536"/>
      <c r="M1536"/>
      <c r="N1536"/>
    </row>
    <row r="1537" spans="3:14" x14ac:dyDescent="0.25">
      <c r="C1537"/>
      <c r="D1537"/>
      <c r="E1537"/>
      <c r="F1537"/>
      <c r="G1537"/>
      <c r="H1537"/>
      <c r="I1537" s="11"/>
      <c r="J1537" s="11"/>
      <c r="K1537"/>
      <c r="L1537"/>
      <c r="M1537"/>
      <c r="N1537"/>
    </row>
    <row r="1538" spans="3:14" x14ac:dyDescent="0.25">
      <c r="C1538"/>
      <c r="D1538"/>
      <c r="E1538"/>
      <c r="F1538"/>
      <c r="G1538"/>
      <c r="H1538"/>
      <c r="I1538" s="11"/>
      <c r="J1538" s="11"/>
      <c r="K1538"/>
      <c r="L1538"/>
      <c r="M1538"/>
      <c r="N1538"/>
    </row>
    <row r="1539" spans="3:14" x14ac:dyDescent="0.25">
      <c r="C1539"/>
      <c r="D1539"/>
      <c r="E1539"/>
      <c r="F1539"/>
      <c r="G1539"/>
      <c r="H1539"/>
      <c r="I1539" s="11"/>
      <c r="J1539" s="11"/>
      <c r="K1539"/>
      <c r="L1539"/>
      <c r="M1539"/>
      <c r="N1539"/>
    </row>
    <row r="1540" spans="3:14" x14ac:dyDescent="0.25">
      <c r="C1540"/>
      <c r="D1540"/>
      <c r="E1540"/>
      <c r="F1540"/>
      <c r="G1540"/>
      <c r="H1540"/>
      <c r="I1540" s="11"/>
      <c r="J1540" s="11"/>
      <c r="K1540"/>
      <c r="L1540"/>
      <c r="M1540"/>
      <c r="N1540"/>
    </row>
    <row r="1541" spans="3:14" x14ac:dyDescent="0.25">
      <c r="C1541"/>
      <c r="D1541"/>
      <c r="E1541"/>
      <c r="F1541"/>
      <c r="G1541"/>
      <c r="H1541"/>
      <c r="I1541" s="11"/>
      <c r="J1541" s="11"/>
      <c r="K1541"/>
      <c r="L1541"/>
      <c r="M1541"/>
      <c r="N1541"/>
    </row>
    <row r="1542" spans="3:14" x14ac:dyDescent="0.25">
      <c r="C1542"/>
      <c r="D1542"/>
      <c r="E1542"/>
      <c r="F1542"/>
      <c r="G1542"/>
      <c r="H1542"/>
      <c r="I1542" s="11"/>
      <c r="J1542" s="11"/>
      <c r="K1542"/>
      <c r="L1542"/>
      <c r="M1542"/>
      <c r="N1542"/>
    </row>
    <row r="1543" spans="3:14" x14ac:dyDescent="0.25">
      <c r="C1543"/>
      <c r="D1543"/>
      <c r="E1543"/>
      <c r="F1543"/>
      <c r="G1543"/>
      <c r="H1543"/>
      <c r="I1543" s="11"/>
      <c r="J1543" s="11"/>
      <c r="K1543"/>
      <c r="L1543"/>
      <c r="M1543"/>
      <c r="N1543"/>
    </row>
    <row r="1544" spans="3:14" x14ac:dyDescent="0.25">
      <c r="C1544"/>
      <c r="D1544"/>
      <c r="E1544"/>
      <c r="F1544"/>
      <c r="G1544"/>
      <c r="H1544"/>
      <c r="I1544" s="11"/>
      <c r="J1544" s="11"/>
      <c r="K1544"/>
      <c r="L1544"/>
      <c r="M1544"/>
      <c r="N1544"/>
    </row>
    <row r="1545" spans="3:14" x14ac:dyDescent="0.25">
      <c r="C1545"/>
      <c r="D1545"/>
      <c r="E1545"/>
      <c r="F1545"/>
      <c r="G1545"/>
      <c r="H1545"/>
      <c r="I1545" s="11"/>
      <c r="J1545" s="11"/>
      <c r="K1545"/>
      <c r="L1545"/>
      <c r="M1545"/>
      <c r="N1545"/>
    </row>
    <row r="1546" spans="3:14" x14ac:dyDescent="0.25">
      <c r="C1546"/>
      <c r="D1546"/>
      <c r="E1546"/>
      <c r="F1546"/>
      <c r="G1546"/>
      <c r="H1546"/>
      <c r="I1546" s="11"/>
      <c r="J1546" s="11"/>
      <c r="K1546"/>
      <c r="L1546"/>
      <c r="M1546"/>
      <c r="N1546"/>
    </row>
    <row r="1547" spans="3:14" x14ac:dyDescent="0.25">
      <c r="C1547"/>
      <c r="D1547"/>
      <c r="E1547"/>
      <c r="F1547"/>
      <c r="G1547"/>
      <c r="H1547"/>
      <c r="I1547" s="11"/>
      <c r="J1547" s="11"/>
      <c r="K1547"/>
      <c r="L1547"/>
      <c r="M1547"/>
      <c r="N1547"/>
    </row>
    <row r="1548" spans="3:14" x14ac:dyDescent="0.25">
      <c r="C1548"/>
      <c r="D1548"/>
      <c r="E1548"/>
      <c r="F1548"/>
      <c r="G1548"/>
      <c r="H1548"/>
      <c r="I1548" s="11"/>
      <c r="J1548" s="11"/>
      <c r="K1548"/>
      <c r="L1548"/>
      <c r="M1548"/>
      <c r="N1548"/>
    </row>
    <row r="1549" spans="3:14" x14ac:dyDescent="0.25">
      <c r="C1549"/>
      <c r="D1549"/>
      <c r="E1549"/>
      <c r="F1549"/>
      <c r="G1549"/>
      <c r="H1549"/>
      <c r="I1549" s="11"/>
      <c r="J1549" s="11"/>
      <c r="K1549"/>
      <c r="L1549"/>
      <c r="M1549"/>
      <c r="N1549"/>
    </row>
    <row r="1550" spans="3:14" x14ac:dyDescent="0.25">
      <c r="C1550"/>
      <c r="D1550"/>
      <c r="E1550"/>
      <c r="F1550"/>
      <c r="G1550"/>
      <c r="H1550"/>
      <c r="I1550" s="11"/>
      <c r="J1550" s="11"/>
      <c r="K1550"/>
      <c r="L1550"/>
      <c r="M1550"/>
      <c r="N1550"/>
    </row>
    <row r="1551" spans="3:14" x14ac:dyDescent="0.25">
      <c r="C1551"/>
      <c r="D1551"/>
      <c r="E1551"/>
      <c r="F1551"/>
      <c r="G1551"/>
      <c r="H1551"/>
      <c r="I1551" s="11"/>
      <c r="J1551" s="11"/>
      <c r="K1551"/>
      <c r="L1551"/>
      <c r="M1551"/>
      <c r="N1551"/>
    </row>
    <row r="1552" spans="3:14" x14ac:dyDescent="0.25">
      <c r="C1552"/>
      <c r="D1552"/>
      <c r="E1552"/>
      <c r="F1552"/>
      <c r="G1552"/>
      <c r="H1552"/>
      <c r="I1552" s="11"/>
      <c r="J1552" s="11"/>
      <c r="K1552"/>
      <c r="L1552"/>
      <c r="M1552"/>
      <c r="N1552"/>
    </row>
    <row r="1553" spans="3:14" x14ac:dyDescent="0.25">
      <c r="C1553"/>
      <c r="D1553"/>
      <c r="E1553"/>
      <c r="F1553"/>
      <c r="G1553"/>
      <c r="H1553"/>
      <c r="I1553" s="11"/>
      <c r="J1553" s="11"/>
      <c r="K1553"/>
      <c r="L1553"/>
      <c r="M1553"/>
      <c r="N1553"/>
    </row>
    <row r="1554" spans="3:14" x14ac:dyDescent="0.25">
      <c r="C1554"/>
      <c r="D1554"/>
      <c r="E1554"/>
      <c r="F1554"/>
      <c r="G1554"/>
      <c r="H1554"/>
      <c r="I1554" s="11"/>
      <c r="J1554" s="11"/>
      <c r="K1554"/>
      <c r="L1554"/>
      <c r="M1554"/>
      <c r="N1554"/>
    </row>
    <row r="1555" spans="3:14" x14ac:dyDescent="0.25">
      <c r="C1555"/>
      <c r="D1555"/>
      <c r="E1555"/>
      <c r="F1555"/>
      <c r="G1555"/>
      <c r="H1555"/>
      <c r="I1555" s="11"/>
      <c r="J1555" s="11"/>
      <c r="K1555"/>
      <c r="L1555"/>
      <c r="M1555"/>
      <c r="N1555"/>
    </row>
    <row r="1556" spans="3:14" x14ac:dyDescent="0.25">
      <c r="C1556"/>
      <c r="D1556"/>
      <c r="E1556"/>
      <c r="F1556"/>
      <c r="G1556"/>
      <c r="H1556"/>
      <c r="I1556" s="11"/>
      <c r="J1556" s="11"/>
      <c r="K1556"/>
      <c r="L1556"/>
      <c r="M1556"/>
      <c r="N1556"/>
    </row>
    <row r="1557" spans="3:14" x14ac:dyDescent="0.25">
      <c r="C1557"/>
      <c r="D1557"/>
      <c r="E1557"/>
      <c r="F1557"/>
      <c r="G1557"/>
      <c r="H1557"/>
      <c r="I1557" s="11"/>
      <c r="J1557" s="11"/>
      <c r="K1557"/>
      <c r="L1557"/>
      <c r="M1557"/>
      <c r="N1557"/>
    </row>
    <row r="1558" spans="3:14" x14ac:dyDescent="0.25">
      <c r="C1558"/>
      <c r="D1558"/>
      <c r="E1558"/>
      <c r="F1558"/>
      <c r="G1558"/>
      <c r="H1558"/>
      <c r="I1558" s="11"/>
      <c r="J1558" s="11"/>
      <c r="K1558"/>
      <c r="L1558"/>
      <c r="M1558"/>
      <c r="N1558"/>
    </row>
    <row r="1559" spans="3:14" x14ac:dyDescent="0.25">
      <c r="C1559"/>
      <c r="D1559"/>
      <c r="E1559"/>
      <c r="F1559"/>
      <c r="G1559"/>
      <c r="H1559"/>
      <c r="I1559" s="11"/>
      <c r="J1559" s="11"/>
      <c r="K1559"/>
      <c r="L1559"/>
      <c r="M1559"/>
      <c r="N1559"/>
    </row>
    <row r="1560" spans="3:14" x14ac:dyDescent="0.25">
      <c r="C1560"/>
      <c r="D1560"/>
      <c r="E1560"/>
      <c r="F1560"/>
      <c r="G1560"/>
      <c r="H1560"/>
      <c r="I1560" s="11"/>
      <c r="J1560" s="11"/>
      <c r="K1560"/>
      <c r="L1560"/>
      <c r="M1560"/>
      <c r="N1560"/>
    </row>
    <row r="1561" spans="3:14" x14ac:dyDescent="0.25">
      <c r="C1561"/>
      <c r="D1561"/>
      <c r="E1561"/>
      <c r="F1561"/>
      <c r="G1561"/>
      <c r="H1561"/>
      <c r="I1561" s="11"/>
      <c r="J1561" s="11"/>
      <c r="K1561"/>
      <c r="L1561"/>
      <c r="M1561"/>
      <c r="N1561"/>
    </row>
    <row r="1562" spans="3:14" x14ac:dyDescent="0.25">
      <c r="C1562"/>
      <c r="D1562"/>
      <c r="E1562"/>
      <c r="F1562"/>
      <c r="G1562"/>
      <c r="H1562"/>
      <c r="I1562" s="11"/>
      <c r="J1562" s="11"/>
      <c r="K1562"/>
      <c r="L1562"/>
      <c r="M1562"/>
      <c r="N1562"/>
    </row>
    <row r="1563" spans="3:14" x14ac:dyDescent="0.25">
      <c r="C1563"/>
      <c r="D1563"/>
      <c r="E1563"/>
      <c r="F1563"/>
      <c r="G1563"/>
      <c r="H1563"/>
      <c r="I1563" s="11"/>
      <c r="J1563" s="11"/>
      <c r="K1563"/>
      <c r="L1563"/>
      <c r="M1563"/>
      <c r="N1563"/>
    </row>
    <row r="1564" spans="3:14" x14ac:dyDescent="0.25">
      <c r="C1564"/>
      <c r="D1564"/>
      <c r="E1564"/>
      <c r="F1564"/>
      <c r="G1564"/>
      <c r="H1564"/>
      <c r="I1564" s="11"/>
      <c r="J1564" s="11"/>
      <c r="K1564"/>
      <c r="L1564"/>
      <c r="M1564"/>
      <c r="N1564"/>
    </row>
    <row r="1565" spans="3:14" x14ac:dyDescent="0.25">
      <c r="C1565"/>
      <c r="D1565"/>
      <c r="E1565"/>
      <c r="F1565"/>
      <c r="G1565"/>
      <c r="H1565"/>
      <c r="I1565" s="11"/>
      <c r="J1565" s="11"/>
      <c r="K1565"/>
      <c r="L1565"/>
      <c r="M1565"/>
      <c r="N1565"/>
    </row>
    <row r="1566" spans="3:14" x14ac:dyDescent="0.25">
      <c r="C1566"/>
      <c r="D1566"/>
      <c r="E1566"/>
      <c r="F1566"/>
      <c r="G1566"/>
      <c r="H1566"/>
      <c r="I1566" s="11"/>
      <c r="J1566" s="11"/>
      <c r="K1566"/>
      <c r="L1566"/>
      <c r="M1566"/>
      <c r="N1566"/>
    </row>
    <row r="1567" spans="3:14" x14ac:dyDescent="0.25">
      <c r="C1567"/>
      <c r="D1567"/>
      <c r="E1567"/>
      <c r="F1567"/>
      <c r="G1567"/>
      <c r="H1567"/>
      <c r="I1567" s="11"/>
      <c r="J1567" s="11"/>
      <c r="K1567"/>
      <c r="L1567"/>
      <c r="M1567"/>
      <c r="N1567"/>
    </row>
    <row r="1568" spans="3:14" x14ac:dyDescent="0.25">
      <c r="C1568"/>
      <c r="D1568"/>
      <c r="E1568"/>
      <c r="F1568"/>
      <c r="G1568"/>
      <c r="H1568"/>
      <c r="I1568" s="11"/>
      <c r="J1568" s="11"/>
      <c r="K1568"/>
      <c r="L1568"/>
      <c r="M1568"/>
      <c r="N1568"/>
    </row>
    <row r="1569" spans="3:14" x14ac:dyDescent="0.25">
      <c r="C1569"/>
      <c r="D1569"/>
      <c r="E1569"/>
      <c r="F1569"/>
      <c r="G1569"/>
      <c r="H1569"/>
      <c r="I1569" s="11"/>
      <c r="J1569" s="11"/>
      <c r="K1569"/>
      <c r="L1569"/>
      <c r="M1569"/>
      <c r="N1569"/>
    </row>
    <row r="1570" spans="3:14" x14ac:dyDescent="0.25">
      <c r="C1570"/>
      <c r="D1570"/>
      <c r="E1570"/>
      <c r="F1570"/>
      <c r="G1570"/>
      <c r="H1570"/>
      <c r="I1570" s="11"/>
      <c r="J1570" s="11"/>
      <c r="K1570"/>
      <c r="L1570"/>
      <c r="M1570"/>
      <c r="N1570"/>
    </row>
    <row r="1571" spans="3:14" x14ac:dyDescent="0.25">
      <c r="C1571"/>
      <c r="D1571"/>
      <c r="E1571"/>
      <c r="F1571"/>
      <c r="G1571"/>
      <c r="H1571"/>
      <c r="I1571" s="11"/>
      <c r="J1571" s="11"/>
      <c r="K1571"/>
      <c r="L1571"/>
      <c r="M1571"/>
      <c r="N1571"/>
    </row>
    <row r="1572" spans="3:14" x14ac:dyDescent="0.25">
      <c r="C1572"/>
      <c r="D1572"/>
      <c r="E1572"/>
      <c r="F1572"/>
      <c r="G1572"/>
      <c r="H1572"/>
      <c r="I1572" s="11"/>
      <c r="J1572" s="11"/>
      <c r="K1572"/>
      <c r="L1572"/>
      <c r="M1572"/>
      <c r="N1572"/>
    </row>
    <row r="1573" spans="3:14" x14ac:dyDescent="0.25">
      <c r="C1573"/>
      <c r="D1573"/>
      <c r="E1573"/>
      <c r="F1573"/>
      <c r="G1573"/>
      <c r="H1573"/>
      <c r="I1573" s="11"/>
      <c r="J1573" s="11"/>
      <c r="K1573"/>
      <c r="L1573"/>
      <c r="M1573"/>
      <c r="N1573"/>
    </row>
    <row r="1574" spans="3:14" x14ac:dyDescent="0.25">
      <c r="C1574"/>
      <c r="D1574"/>
      <c r="E1574"/>
      <c r="F1574"/>
      <c r="G1574"/>
      <c r="H1574"/>
      <c r="I1574" s="11"/>
      <c r="J1574" s="11"/>
      <c r="K1574"/>
      <c r="L1574"/>
      <c r="M1574"/>
      <c r="N1574"/>
    </row>
    <row r="1575" spans="3:14" x14ac:dyDescent="0.25">
      <c r="C1575"/>
      <c r="D1575"/>
      <c r="E1575"/>
      <c r="F1575"/>
      <c r="G1575"/>
      <c r="H1575"/>
      <c r="I1575" s="11"/>
      <c r="J1575" s="11"/>
      <c r="K1575"/>
      <c r="L1575"/>
      <c r="M1575"/>
      <c r="N1575"/>
    </row>
    <row r="1576" spans="3:14" x14ac:dyDescent="0.25">
      <c r="C1576"/>
      <c r="D1576"/>
      <c r="E1576"/>
      <c r="F1576"/>
      <c r="G1576"/>
      <c r="H1576"/>
      <c r="I1576" s="11"/>
      <c r="J1576" s="11"/>
      <c r="K1576"/>
      <c r="L1576"/>
      <c r="M1576"/>
      <c r="N1576"/>
    </row>
    <row r="1577" spans="3:14" x14ac:dyDescent="0.25">
      <c r="C1577"/>
      <c r="D1577"/>
      <c r="E1577"/>
      <c r="F1577"/>
      <c r="G1577"/>
      <c r="H1577"/>
      <c r="I1577" s="11"/>
      <c r="J1577" s="11"/>
      <c r="K1577"/>
      <c r="L1577"/>
      <c r="M1577"/>
      <c r="N1577"/>
    </row>
    <row r="1578" spans="3:14" x14ac:dyDescent="0.25">
      <c r="C1578"/>
      <c r="D1578"/>
      <c r="E1578"/>
      <c r="F1578"/>
      <c r="G1578"/>
      <c r="H1578"/>
      <c r="I1578" s="11"/>
      <c r="J1578" s="11"/>
      <c r="K1578"/>
      <c r="L1578"/>
      <c r="M1578"/>
      <c r="N1578"/>
    </row>
    <row r="1579" spans="3:14" x14ac:dyDescent="0.25">
      <c r="C1579"/>
      <c r="D1579"/>
      <c r="E1579"/>
      <c r="F1579"/>
      <c r="G1579"/>
      <c r="H1579"/>
      <c r="I1579" s="11"/>
      <c r="J1579" s="11"/>
      <c r="K1579"/>
      <c r="L1579"/>
      <c r="M1579"/>
      <c r="N1579"/>
    </row>
    <row r="1580" spans="3:14" x14ac:dyDescent="0.25">
      <c r="C1580"/>
      <c r="D1580"/>
      <c r="E1580"/>
      <c r="F1580"/>
      <c r="G1580"/>
      <c r="H1580"/>
      <c r="I1580" s="11"/>
      <c r="J1580" s="11"/>
      <c r="K1580"/>
      <c r="L1580"/>
      <c r="M1580"/>
      <c r="N1580"/>
    </row>
    <row r="1581" spans="3:14" x14ac:dyDescent="0.25">
      <c r="C1581"/>
      <c r="D1581"/>
      <c r="E1581"/>
      <c r="F1581"/>
      <c r="G1581"/>
      <c r="H1581"/>
      <c r="I1581" s="11"/>
      <c r="J1581" s="11"/>
      <c r="K1581"/>
      <c r="L1581"/>
      <c r="M1581"/>
      <c r="N1581"/>
    </row>
    <row r="1582" spans="3:14" x14ac:dyDescent="0.25">
      <c r="C1582"/>
      <c r="D1582"/>
      <c r="E1582"/>
      <c r="F1582"/>
      <c r="G1582"/>
      <c r="H1582"/>
      <c r="I1582" s="11"/>
      <c r="J1582" s="11"/>
      <c r="K1582"/>
      <c r="L1582"/>
      <c r="M1582"/>
      <c r="N1582"/>
    </row>
    <row r="1583" spans="3:14" x14ac:dyDescent="0.25">
      <c r="C1583"/>
      <c r="D1583"/>
      <c r="E1583"/>
      <c r="F1583"/>
      <c r="G1583"/>
      <c r="H1583"/>
      <c r="I1583" s="11"/>
      <c r="J1583" s="11"/>
      <c r="K1583"/>
      <c r="L1583"/>
      <c r="M1583"/>
      <c r="N1583"/>
    </row>
    <row r="1584" spans="3:14" x14ac:dyDescent="0.25">
      <c r="C1584"/>
      <c r="D1584"/>
      <c r="E1584"/>
      <c r="F1584"/>
      <c r="G1584"/>
      <c r="H1584"/>
      <c r="I1584" s="11"/>
      <c r="J1584" s="11"/>
      <c r="K1584"/>
      <c r="L1584"/>
      <c r="M1584"/>
      <c r="N1584"/>
    </row>
    <row r="1585" spans="3:14" x14ac:dyDescent="0.25">
      <c r="C1585"/>
      <c r="D1585"/>
      <c r="E1585"/>
      <c r="F1585"/>
      <c r="G1585"/>
      <c r="H1585"/>
      <c r="I1585" s="11"/>
      <c r="J1585" s="11"/>
      <c r="K1585"/>
      <c r="L1585"/>
      <c r="M1585"/>
      <c r="N1585"/>
    </row>
    <row r="1586" spans="3:14" x14ac:dyDescent="0.25">
      <c r="C1586"/>
      <c r="D1586"/>
      <c r="E1586"/>
      <c r="F1586"/>
      <c r="G1586"/>
      <c r="H1586"/>
      <c r="I1586" s="11"/>
      <c r="J1586" s="11"/>
      <c r="K1586"/>
      <c r="L1586"/>
      <c r="M1586"/>
      <c r="N1586"/>
    </row>
    <row r="1587" spans="3:14" x14ac:dyDescent="0.25">
      <c r="C1587"/>
      <c r="D1587"/>
      <c r="E1587"/>
      <c r="F1587"/>
      <c r="G1587"/>
      <c r="H1587"/>
      <c r="I1587" s="11"/>
      <c r="J1587" s="11"/>
      <c r="K1587"/>
      <c r="L1587"/>
      <c r="M1587"/>
      <c r="N1587"/>
    </row>
    <row r="1588" spans="3:14" x14ac:dyDescent="0.25">
      <c r="C1588"/>
      <c r="D1588"/>
      <c r="E1588"/>
      <c r="F1588"/>
      <c r="G1588"/>
      <c r="H1588"/>
      <c r="I1588" s="11"/>
      <c r="J1588" s="11"/>
      <c r="K1588"/>
      <c r="L1588"/>
      <c r="M1588"/>
      <c r="N1588"/>
    </row>
    <row r="1589" spans="3:14" x14ac:dyDescent="0.25">
      <c r="C1589"/>
      <c r="D1589"/>
      <c r="E1589"/>
      <c r="F1589"/>
      <c r="G1589"/>
      <c r="H1589"/>
      <c r="I1589" s="11"/>
      <c r="J1589" s="11"/>
      <c r="K1589"/>
      <c r="L1589"/>
      <c r="M1589"/>
      <c r="N1589"/>
    </row>
    <row r="1590" spans="3:14" x14ac:dyDescent="0.25">
      <c r="C1590"/>
      <c r="D1590"/>
      <c r="E1590"/>
      <c r="F1590"/>
      <c r="G1590"/>
      <c r="H1590"/>
      <c r="I1590" s="11"/>
      <c r="J1590" s="11"/>
      <c r="K1590"/>
      <c r="L1590"/>
      <c r="M1590"/>
      <c r="N1590"/>
    </row>
    <row r="1591" spans="3:14" x14ac:dyDescent="0.25">
      <c r="C1591"/>
      <c r="D1591"/>
      <c r="E1591"/>
      <c r="F1591"/>
      <c r="G1591"/>
      <c r="H1591"/>
      <c r="I1591" s="11"/>
      <c r="J1591" s="11"/>
      <c r="K1591"/>
      <c r="L1591"/>
      <c r="M1591"/>
      <c r="N1591"/>
    </row>
    <row r="1592" spans="3:14" x14ac:dyDescent="0.25">
      <c r="C1592"/>
      <c r="D1592"/>
      <c r="E1592"/>
      <c r="F1592"/>
      <c r="G1592"/>
      <c r="H1592"/>
      <c r="I1592" s="11"/>
      <c r="J1592" s="11"/>
      <c r="K1592"/>
      <c r="L1592"/>
      <c r="M1592"/>
      <c r="N1592"/>
    </row>
    <row r="1593" spans="3:14" x14ac:dyDescent="0.25">
      <c r="C1593"/>
      <c r="D1593"/>
      <c r="E1593"/>
      <c r="F1593"/>
      <c r="G1593"/>
      <c r="H1593"/>
      <c r="I1593" s="11"/>
      <c r="J1593" s="11"/>
      <c r="K1593"/>
      <c r="L1593"/>
      <c r="M1593"/>
      <c r="N1593"/>
    </row>
    <row r="1594" spans="3:14" x14ac:dyDescent="0.25">
      <c r="C1594"/>
      <c r="D1594"/>
      <c r="E1594"/>
      <c r="F1594"/>
      <c r="G1594"/>
      <c r="H1594"/>
      <c r="I1594" s="11"/>
      <c r="J1594" s="11"/>
      <c r="K1594"/>
      <c r="L1594"/>
      <c r="M1594"/>
      <c r="N1594"/>
    </row>
    <row r="1595" spans="3:14" x14ac:dyDescent="0.25">
      <c r="C1595"/>
      <c r="D1595"/>
      <c r="E1595"/>
      <c r="F1595"/>
      <c r="G1595"/>
      <c r="H1595"/>
      <c r="I1595" s="11"/>
      <c r="J1595" s="11"/>
      <c r="K1595"/>
      <c r="L1595"/>
      <c r="M1595"/>
      <c r="N1595"/>
    </row>
    <row r="1596" spans="3:14" x14ac:dyDescent="0.25">
      <c r="C1596"/>
      <c r="D1596"/>
      <c r="E1596"/>
      <c r="F1596"/>
      <c r="G1596"/>
      <c r="H1596"/>
      <c r="I1596" s="11"/>
      <c r="J1596" s="11"/>
      <c r="K1596"/>
      <c r="L1596"/>
      <c r="M1596"/>
      <c r="N1596"/>
    </row>
    <row r="1597" spans="3:14" x14ac:dyDescent="0.25">
      <c r="C1597"/>
      <c r="D1597"/>
      <c r="E1597"/>
      <c r="F1597"/>
      <c r="G1597"/>
      <c r="H1597"/>
      <c r="I1597" s="11"/>
      <c r="J1597" s="11"/>
      <c r="K1597"/>
      <c r="L1597"/>
      <c r="M1597"/>
      <c r="N1597"/>
    </row>
    <row r="1598" spans="3:14" x14ac:dyDescent="0.25">
      <c r="C1598"/>
      <c r="D1598"/>
      <c r="E1598"/>
      <c r="F1598"/>
      <c r="G1598"/>
      <c r="H1598"/>
      <c r="I1598" s="11"/>
      <c r="J1598" s="11"/>
      <c r="K1598"/>
      <c r="L1598"/>
      <c r="M1598"/>
      <c r="N1598"/>
    </row>
    <row r="1599" spans="3:14" x14ac:dyDescent="0.25">
      <c r="C1599"/>
      <c r="D1599"/>
      <c r="E1599"/>
      <c r="F1599"/>
      <c r="G1599"/>
      <c r="H1599"/>
      <c r="I1599" s="11"/>
      <c r="J1599" s="11"/>
      <c r="K1599"/>
      <c r="L1599"/>
      <c r="M1599"/>
      <c r="N1599"/>
    </row>
    <row r="1600" spans="3:14" x14ac:dyDescent="0.25">
      <c r="C1600"/>
      <c r="D1600"/>
      <c r="E1600"/>
      <c r="F1600"/>
      <c r="G1600"/>
      <c r="H1600"/>
      <c r="I1600" s="11"/>
      <c r="J1600" s="11"/>
      <c r="K1600"/>
      <c r="L1600"/>
      <c r="M1600"/>
      <c r="N1600"/>
    </row>
    <row r="1601" spans="3:14" x14ac:dyDescent="0.25">
      <c r="C1601"/>
      <c r="D1601"/>
      <c r="E1601"/>
      <c r="F1601"/>
      <c r="G1601"/>
      <c r="H1601"/>
      <c r="I1601" s="11"/>
      <c r="J1601" s="11"/>
      <c r="K1601"/>
      <c r="L1601"/>
      <c r="M1601"/>
      <c r="N1601"/>
    </row>
    <row r="1602" spans="3:14" x14ac:dyDescent="0.25">
      <c r="C1602"/>
      <c r="D1602"/>
      <c r="E1602"/>
      <c r="F1602"/>
      <c r="G1602"/>
      <c r="H1602"/>
      <c r="I1602" s="11"/>
      <c r="J1602" s="11"/>
      <c r="K1602"/>
      <c r="L1602"/>
      <c r="M1602"/>
      <c r="N1602"/>
    </row>
    <row r="1603" spans="3:14" x14ac:dyDescent="0.25">
      <c r="C1603"/>
      <c r="D1603"/>
      <c r="E1603"/>
      <c r="F1603"/>
      <c r="G1603"/>
      <c r="H1603"/>
      <c r="I1603" s="11"/>
      <c r="J1603" s="11"/>
      <c r="K1603"/>
      <c r="L1603"/>
      <c r="M1603"/>
      <c r="N1603"/>
    </row>
    <row r="1604" spans="3:14" x14ac:dyDescent="0.25">
      <c r="C1604"/>
      <c r="D1604"/>
      <c r="E1604"/>
      <c r="F1604"/>
      <c r="G1604"/>
      <c r="H1604"/>
      <c r="I1604" s="11"/>
      <c r="J1604" s="11"/>
      <c r="K1604"/>
      <c r="L1604"/>
      <c r="M1604"/>
      <c r="N1604"/>
    </row>
    <row r="1605" spans="3:14" x14ac:dyDescent="0.25">
      <c r="C1605"/>
      <c r="D1605"/>
      <c r="E1605"/>
      <c r="F1605"/>
      <c r="G1605"/>
      <c r="H1605"/>
      <c r="I1605" s="11"/>
      <c r="J1605" s="11"/>
      <c r="K1605"/>
      <c r="L1605"/>
      <c r="M1605"/>
      <c r="N1605"/>
    </row>
    <row r="1606" spans="3:14" x14ac:dyDescent="0.25">
      <c r="C1606"/>
      <c r="D1606"/>
      <c r="E1606"/>
      <c r="F1606"/>
      <c r="G1606"/>
      <c r="H1606"/>
      <c r="I1606" s="11"/>
      <c r="J1606" s="11"/>
      <c r="K1606"/>
      <c r="L1606"/>
      <c r="M1606"/>
      <c r="N1606"/>
    </row>
    <row r="1607" spans="3:14" x14ac:dyDescent="0.25">
      <c r="C1607"/>
      <c r="D1607"/>
      <c r="E1607"/>
      <c r="F1607"/>
      <c r="G1607"/>
      <c r="H1607"/>
      <c r="I1607" s="11"/>
      <c r="J1607" s="11"/>
      <c r="K1607"/>
      <c r="L1607"/>
      <c r="M1607"/>
      <c r="N1607"/>
    </row>
    <row r="1608" spans="3:14" x14ac:dyDescent="0.25">
      <c r="C1608"/>
      <c r="D1608"/>
      <c r="E1608"/>
      <c r="F1608"/>
      <c r="G1608"/>
      <c r="H1608"/>
      <c r="I1608" s="11"/>
      <c r="J1608" s="11"/>
      <c r="K1608"/>
      <c r="L1608"/>
      <c r="M1608"/>
      <c r="N1608"/>
    </row>
    <row r="1609" spans="3:14" x14ac:dyDescent="0.25">
      <c r="C1609"/>
      <c r="D1609"/>
      <c r="E1609"/>
      <c r="F1609"/>
      <c r="G1609"/>
      <c r="H1609"/>
      <c r="I1609" s="11"/>
      <c r="J1609" s="11"/>
      <c r="K1609"/>
      <c r="L1609"/>
      <c r="M1609"/>
      <c r="N1609"/>
    </row>
    <row r="1610" spans="3:14" x14ac:dyDescent="0.25">
      <c r="C1610"/>
      <c r="D1610"/>
      <c r="E1610"/>
      <c r="F1610"/>
      <c r="G1610"/>
      <c r="H1610"/>
      <c r="I1610" s="11"/>
      <c r="J1610" s="11"/>
      <c r="K1610"/>
      <c r="L1610"/>
      <c r="M1610"/>
      <c r="N1610"/>
    </row>
    <row r="1611" spans="3:14" x14ac:dyDescent="0.25">
      <c r="C1611"/>
      <c r="D1611"/>
      <c r="E1611"/>
      <c r="F1611"/>
      <c r="G1611"/>
      <c r="H1611"/>
      <c r="I1611" s="11"/>
      <c r="J1611" s="11"/>
      <c r="K1611"/>
      <c r="L1611"/>
      <c r="M1611"/>
      <c r="N1611"/>
    </row>
    <row r="1612" spans="3:14" x14ac:dyDescent="0.25">
      <c r="C1612"/>
      <c r="D1612"/>
      <c r="E1612"/>
      <c r="F1612"/>
      <c r="G1612"/>
      <c r="H1612"/>
      <c r="I1612" s="11"/>
      <c r="J1612" s="11"/>
      <c r="K1612"/>
      <c r="L1612"/>
      <c r="M1612"/>
      <c r="N1612"/>
    </row>
    <row r="1613" spans="3:14" x14ac:dyDescent="0.25">
      <c r="C1613"/>
      <c r="D1613"/>
      <c r="E1613"/>
      <c r="F1613"/>
      <c r="G1613"/>
      <c r="H1613"/>
      <c r="I1613" s="11"/>
      <c r="J1613" s="11"/>
      <c r="K1613"/>
      <c r="L1613"/>
      <c r="M1613"/>
      <c r="N1613"/>
    </row>
    <row r="1614" spans="3:14" x14ac:dyDescent="0.25">
      <c r="C1614"/>
      <c r="D1614"/>
      <c r="E1614"/>
      <c r="F1614"/>
      <c r="G1614"/>
      <c r="H1614"/>
      <c r="I1614" s="11"/>
      <c r="J1614" s="11"/>
      <c r="K1614"/>
      <c r="L1614"/>
      <c r="M1614"/>
      <c r="N1614"/>
    </row>
    <row r="1615" spans="3:14" x14ac:dyDescent="0.25">
      <c r="C1615"/>
      <c r="D1615"/>
      <c r="E1615"/>
      <c r="F1615"/>
      <c r="G1615"/>
      <c r="H1615"/>
      <c r="I1615" s="11"/>
      <c r="J1615" s="11"/>
      <c r="K1615"/>
      <c r="L1615"/>
      <c r="M1615"/>
      <c r="N1615"/>
    </row>
    <row r="1616" spans="3:14" x14ac:dyDescent="0.25">
      <c r="C1616"/>
      <c r="D1616"/>
      <c r="E1616"/>
      <c r="F1616"/>
      <c r="G1616"/>
      <c r="H1616"/>
      <c r="I1616" s="11"/>
      <c r="J1616" s="11"/>
      <c r="K1616"/>
      <c r="L1616"/>
      <c r="M1616"/>
      <c r="N1616"/>
    </row>
    <row r="1617" spans="3:14" x14ac:dyDescent="0.25">
      <c r="C1617"/>
      <c r="D1617"/>
      <c r="E1617"/>
      <c r="F1617"/>
      <c r="G1617"/>
      <c r="H1617"/>
      <c r="I1617" s="11"/>
      <c r="J1617" s="11"/>
      <c r="K1617"/>
      <c r="L1617"/>
      <c r="M1617"/>
      <c r="N1617"/>
    </row>
    <row r="1618" spans="3:14" x14ac:dyDescent="0.25">
      <c r="C1618"/>
      <c r="D1618"/>
      <c r="E1618"/>
      <c r="F1618"/>
      <c r="G1618"/>
      <c r="H1618"/>
      <c r="I1618" s="11"/>
      <c r="J1618" s="11"/>
      <c r="K1618"/>
      <c r="L1618"/>
      <c r="M1618"/>
      <c r="N1618"/>
    </row>
    <row r="1619" spans="3:14" x14ac:dyDescent="0.25">
      <c r="C1619"/>
      <c r="D1619"/>
      <c r="E1619"/>
      <c r="F1619"/>
      <c r="G1619"/>
      <c r="H1619"/>
      <c r="I1619" s="11"/>
      <c r="J1619" s="11"/>
      <c r="K1619"/>
      <c r="L1619"/>
      <c r="M1619"/>
      <c r="N1619"/>
    </row>
    <row r="1620" spans="3:14" x14ac:dyDescent="0.25">
      <c r="C1620"/>
      <c r="D1620"/>
      <c r="E1620"/>
      <c r="F1620"/>
      <c r="G1620"/>
      <c r="H1620"/>
      <c r="I1620" s="11"/>
      <c r="J1620" s="11"/>
      <c r="K1620"/>
      <c r="L1620"/>
      <c r="M1620"/>
      <c r="N1620"/>
    </row>
    <row r="1621" spans="3:14" x14ac:dyDescent="0.25">
      <c r="C1621"/>
      <c r="D1621"/>
      <c r="E1621"/>
      <c r="F1621"/>
      <c r="G1621"/>
      <c r="H1621"/>
      <c r="I1621" s="11"/>
      <c r="J1621" s="11"/>
      <c r="K1621"/>
      <c r="L1621"/>
      <c r="M1621"/>
      <c r="N1621"/>
    </row>
    <row r="1622" spans="3:14" x14ac:dyDescent="0.25">
      <c r="C1622"/>
      <c r="D1622"/>
      <c r="E1622"/>
      <c r="F1622"/>
      <c r="G1622"/>
      <c r="H1622"/>
      <c r="I1622" s="11"/>
      <c r="J1622" s="11"/>
      <c r="K1622"/>
      <c r="L1622"/>
      <c r="M1622"/>
      <c r="N1622"/>
    </row>
    <row r="1623" spans="3:14" x14ac:dyDescent="0.25">
      <c r="C1623"/>
      <c r="D1623"/>
      <c r="E1623"/>
      <c r="F1623"/>
      <c r="G1623"/>
      <c r="H1623"/>
      <c r="I1623" s="11"/>
      <c r="J1623" s="11"/>
      <c r="K1623"/>
      <c r="L1623"/>
      <c r="M1623"/>
      <c r="N1623"/>
    </row>
    <row r="1624" spans="3:14" x14ac:dyDescent="0.25">
      <c r="C1624"/>
      <c r="D1624"/>
      <c r="E1624"/>
      <c r="F1624"/>
      <c r="G1624"/>
      <c r="H1624"/>
      <c r="I1624" s="11"/>
      <c r="J1624" s="11"/>
      <c r="K1624"/>
      <c r="L1624"/>
      <c r="M1624"/>
      <c r="N1624"/>
    </row>
    <row r="1625" spans="3:14" x14ac:dyDescent="0.25">
      <c r="C1625"/>
      <c r="D1625"/>
      <c r="E1625"/>
      <c r="F1625"/>
      <c r="G1625"/>
      <c r="H1625"/>
      <c r="I1625" s="11"/>
      <c r="J1625" s="11"/>
      <c r="K1625"/>
      <c r="L1625"/>
      <c r="M1625"/>
      <c r="N1625"/>
    </row>
    <row r="1626" spans="3:14" x14ac:dyDescent="0.25">
      <c r="C1626"/>
      <c r="D1626"/>
      <c r="E1626"/>
      <c r="F1626"/>
      <c r="G1626"/>
      <c r="H1626"/>
      <c r="I1626" s="11"/>
      <c r="J1626" s="11"/>
      <c r="K1626"/>
      <c r="L1626"/>
      <c r="M1626"/>
      <c r="N1626"/>
    </row>
    <row r="1627" spans="3:14" x14ac:dyDescent="0.25">
      <c r="C1627"/>
      <c r="D1627"/>
      <c r="E1627"/>
      <c r="F1627"/>
      <c r="G1627"/>
      <c r="H1627"/>
      <c r="I1627" s="11"/>
      <c r="J1627" s="11"/>
      <c r="K1627"/>
      <c r="L1627"/>
      <c r="M1627"/>
      <c r="N1627"/>
    </row>
    <row r="1628" spans="3:14" x14ac:dyDescent="0.25">
      <c r="C1628"/>
      <c r="D1628"/>
      <c r="E1628"/>
      <c r="F1628"/>
      <c r="G1628"/>
      <c r="H1628"/>
      <c r="I1628" s="11"/>
      <c r="J1628" s="11"/>
      <c r="K1628"/>
      <c r="L1628"/>
      <c r="M1628"/>
      <c r="N1628"/>
    </row>
    <row r="1629" spans="3:14" x14ac:dyDescent="0.25">
      <c r="C1629"/>
      <c r="D1629"/>
      <c r="E1629"/>
      <c r="F1629"/>
      <c r="G1629"/>
      <c r="H1629"/>
      <c r="I1629" s="11"/>
      <c r="J1629" s="11"/>
      <c r="K1629"/>
      <c r="L1629"/>
      <c r="M1629"/>
      <c r="N1629"/>
    </row>
    <row r="1630" spans="3:14" x14ac:dyDescent="0.25">
      <c r="C1630"/>
      <c r="D1630"/>
      <c r="E1630"/>
      <c r="F1630"/>
      <c r="G1630"/>
      <c r="H1630"/>
      <c r="I1630" s="11"/>
      <c r="J1630" s="11"/>
      <c r="K1630"/>
      <c r="L1630"/>
      <c r="M1630"/>
      <c r="N1630"/>
    </row>
    <row r="1631" spans="3:14" x14ac:dyDescent="0.25">
      <c r="C1631"/>
      <c r="D1631"/>
      <c r="E1631"/>
      <c r="F1631"/>
      <c r="G1631"/>
      <c r="H1631"/>
      <c r="I1631" s="11"/>
      <c r="J1631" s="11"/>
      <c r="K1631"/>
      <c r="L1631"/>
      <c r="M1631"/>
      <c r="N1631"/>
    </row>
    <row r="1632" spans="3:14" x14ac:dyDescent="0.25">
      <c r="C1632"/>
      <c r="D1632"/>
      <c r="E1632"/>
      <c r="F1632"/>
      <c r="G1632"/>
      <c r="H1632"/>
      <c r="I1632" s="11"/>
      <c r="J1632" s="11"/>
      <c r="K1632"/>
      <c r="L1632"/>
      <c r="M1632"/>
      <c r="N1632"/>
    </row>
    <row r="1633" spans="3:14" x14ac:dyDescent="0.25">
      <c r="C1633"/>
      <c r="D1633"/>
      <c r="E1633"/>
      <c r="F1633"/>
      <c r="G1633"/>
      <c r="H1633"/>
      <c r="I1633" s="11"/>
      <c r="J1633" s="11"/>
      <c r="K1633"/>
      <c r="L1633"/>
      <c r="M1633"/>
      <c r="N1633"/>
    </row>
    <row r="1634" spans="3:14" x14ac:dyDescent="0.25">
      <c r="C1634"/>
      <c r="D1634"/>
      <c r="E1634"/>
      <c r="F1634"/>
      <c r="G1634"/>
      <c r="H1634"/>
      <c r="I1634" s="11"/>
      <c r="J1634" s="11"/>
      <c r="K1634"/>
      <c r="L1634"/>
      <c r="M1634"/>
      <c r="N1634"/>
    </row>
    <row r="1635" spans="3:14" x14ac:dyDescent="0.25">
      <c r="C1635"/>
      <c r="D1635"/>
      <c r="E1635"/>
      <c r="F1635"/>
      <c r="G1635"/>
      <c r="H1635"/>
      <c r="I1635" s="11"/>
      <c r="J1635" s="11"/>
      <c r="K1635"/>
      <c r="L1635"/>
      <c r="M1635"/>
      <c r="N1635"/>
    </row>
    <row r="1636" spans="3:14" x14ac:dyDescent="0.25">
      <c r="C1636"/>
      <c r="D1636"/>
      <c r="E1636"/>
      <c r="F1636"/>
      <c r="G1636"/>
      <c r="H1636"/>
      <c r="I1636" s="11"/>
      <c r="J1636" s="11"/>
      <c r="K1636"/>
      <c r="L1636"/>
      <c r="M1636"/>
      <c r="N1636"/>
    </row>
    <row r="1637" spans="3:14" x14ac:dyDescent="0.25">
      <c r="C1637"/>
      <c r="D1637"/>
      <c r="E1637"/>
      <c r="F1637"/>
      <c r="G1637"/>
      <c r="H1637"/>
      <c r="I1637" s="11"/>
      <c r="J1637" s="11"/>
      <c r="K1637"/>
      <c r="L1637"/>
      <c r="M1637"/>
      <c r="N1637"/>
    </row>
    <row r="1638" spans="3:14" x14ac:dyDescent="0.25">
      <c r="C1638"/>
      <c r="D1638"/>
      <c r="E1638"/>
      <c r="F1638"/>
      <c r="G1638"/>
      <c r="H1638"/>
      <c r="I1638" s="11"/>
      <c r="J1638" s="11"/>
      <c r="K1638"/>
      <c r="L1638"/>
      <c r="M1638"/>
      <c r="N1638"/>
    </row>
    <row r="1639" spans="3:14" x14ac:dyDescent="0.25">
      <c r="C1639"/>
      <c r="D1639"/>
      <c r="E1639"/>
      <c r="F1639"/>
      <c r="G1639"/>
      <c r="H1639"/>
      <c r="I1639" s="11"/>
      <c r="J1639" s="11"/>
      <c r="K1639"/>
      <c r="L1639"/>
      <c r="M1639"/>
      <c r="N1639"/>
    </row>
    <row r="1640" spans="3:14" x14ac:dyDescent="0.25">
      <c r="C1640"/>
      <c r="D1640"/>
      <c r="E1640"/>
      <c r="F1640"/>
      <c r="G1640"/>
      <c r="H1640"/>
      <c r="I1640" s="11"/>
      <c r="J1640" s="11"/>
      <c r="K1640"/>
      <c r="L1640"/>
      <c r="M1640"/>
      <c r="N1640"/>
    </row>
    <row r="1641" spans="3:14" x14ac:dyDescent="0.25">
      <c r="C1641"/>
      <c r="D1641"/>
      <c r="E1641"/>
      <c r="F1641"/>
      <c r="G1641"/>
      <c r="H1641"/>
      <c r="I1641" s="11"/>
      <c r="J1641" s="11"/>
      <c r="K1641"/>
      <c r="L1641"/>
      <c r="M1641"/>
      <c r="N1641"/>
    </row>
    <row r="1642" spans="3:14" x14ac:dyDescent="0.25">
      <c r="C1642"/>
      <c r="D1642"/>
      <c r="E1642"/>
      <c r="F1642"/>
      <c r="G1642"/>
      <c r="H1642"/>
      <c r="I1642" s="11"/>
      <c r="J1642" s="11"/>
      <c r="K1642"/>
      <c r="L1642"/>
      <c r="M1642"/>
      <c r="N1642"/>
    </row>
    <row r="1643" spans="3:14" x14ac:dyDescent="0.25">
      <c r="C1643"/>
      <c r="D1643"/>
      <c r="E1643"/>
      <c r="F1643"/>
      <c r="G1643"/>
      <c r="H1643"/>
      <c r="I1643" s="11"/>
      <c r="J1643" s="11"/>
      <c r="K1643"/>
      <c r="L1643"/>
      <c r="M1643"/>
      <c r="N1643"/>
    </row>
    <row r="1644" spans="3:14" x14ac:dyDescent="0.25">
      <c r="C1644"/>
      <c r="D1644"/>
      <c r="E1644"/>
      <c r="F1644"/>
      <c r="G1644"/>
      <c r="H1644"/>
      <c r="I1644" s="11"/>
      <c r="J1644" s="11"/>
      <c r="K1644"/>
      <c r="L1644"/>
      <c r="M1644"/>
      <c r="N1644"/>
    </row>
    <row r="1645" spans="3:14" x14ac:dyDescent="0.25">
      <c r="C1645"/>
      <c r="D1645"/>
      <c r="E1645"/>
      <c r="F1645"/>
      <c r="G1645"/>
      <c r="H1645"/>
      <c r="I1645" s="11"/>
      <c r="J1645" s="11"/>
      <c r="K1645"/>
      <c r="L1645"/>
      <c r="M1645"/>
      <c r="N1645"/>
    </row>
    <row r="1646" spans="3:14" x14ac:dyDescent="0.25">
      <c r="C1646"/>
      <c r="D1646"/>
      <c r="E1646"/>
      <c r="F1646"/>
      <c r="G1646"/>
      <c r="H1646"/>
      <c r="I1646" s="11"/>
      <c r="J1646" s="11"/>
      <c r="K1646"/>
      <c r="L1646"/>
      <c r="M1646"/>
      <c r="N1646"/>
    </row>
    <row r="1647" spans="3:14" x14ac:dyDescent="0.25">
      <c r="C1647"/>
      <c r="D1647"/>
      <c r="E1647"/>
      <c r="F1647"/>
      <c r="G1647"/>
      <c r="H1647"/>
      <c r="I1647" s="11"/>
      <c r="J1647" s="11"/>
      <c r="K1647"/>
      <c r="L1647"/>
      <c r="M1647"/>
      <c r="N1647"/>
    </row>
    <row r="1648" spans="3:14" x14ac:dyDescent="0.25">
      <c r="C1648"/>
      <c r="D1648"/>
      <c r="E1648"/>
      <c r="F1648"/>
      <c r="G1648"/>
      <c r="H1648"/>
      <c r="I1648" s="11"/>
      <c r="J1648" s="11"/>
      <c r="K1648"/>
      <c r="L1648"/>
      <c r="M1648"/>
      <c r="N1648"/>
    </row>
    <row r="1649" spans="3:14" x14ac:dyDescent="0.25">
      <c r="C1649"/>
      <c r="D1649"/>
      <c r="E1649"/>
      <c r="F1649"/>
      <c r="G1649"/>
      <c r="H1649"/>
      <c r="I1649" s="11"/>
      <c r="J1649" s="11"/>
      <c r="K1649"/>
      <c r="L1649"/>
      <c r="M1649"/>
      <c r="N1649"/>
    </row>
    <row r="1650" spans="3:14" x14ac:dyDescent="0.25">
      <c r="C1650"/>
      <c r="D1650"/>
      <c r="E1650"/>
      <c r="F1650"/>
      <c r="G1650"/>
      <c r="H1650"/>
      <c r="I1650" s="11"/>
      <c r="J1650" s="11"/>
      <c r="K1650"/>
      <c r="L1650"/>
      <c r="M1650"/>
      <c r="N1650"/>
    </row>
    <row r="1651" spans="3:14" x14ac:dyDescent="0.25">
      <c r="C1651"/>
      <c r="D1651"/>
      <c r="E1651"/>
      <c r="F1651"/>
      <c r="G1651"/>
      <c r="H1651"/>
      <c r="I1651" s="11"/>
      <c r="J1651" s="11"/>
      <c r="K1651"/>
      <c r="L1651"/>
      <c r="M1651"/>
      <c r="N1651"/>
    </row>
    <row r="1652" spans="3:14" x14ac:dyDescent="0.25">
      <c r="C1652"/>
      <c r="D1652"/>
      <c r="E1652"/>
      <c r="F1652"/>
      <c r="G1652"/>
      <c r="H1652"/>
      <c r="I1652" s="11"/>
      <c r="J1652" s="11"/>
      <c r="K1652"/>
      <c r="L1652"/>
      <c r="M1652"/>
      <c r="N1652"/>
    </row>
    <row r="1653" spans="3:14" x14ac:dyDescent="0.25">
      <c r="C1653"/>
      <c r="D1653"/>
      <c r="E1653"/>
      <c r="F1653"/>
      <c r="G1653"/>
      <c r="H1653"/>
      <c r="I1653" s="11"/>
      <c r="J1653" s="11"/>
      <c r="K1653"/>
      <c r="L1653"/>
      <c r="M1653"/>
      <c r="N1653"/>
    </row>
    <row r="1654" spans="3:14" x14ac:dyDescent="0.25">
      <c r="C1654"/>
      <c r="D1654"/>
      <c r="E1654"/>
      <c r="F1654"/>
      <c r="G1654"/>
      <c r="H1654"/>
      <c r="I1654" s="11"/>
      <c r="J1654" s="11"/>
      <c r="K1654"/>
      <c r="L1654"/>
      <c r="M1654"/>
      <c r="N1654"/>
    </row>
    <row r="1655" spans="3:14" x14ac:dyDescent="0.25">
      <c r="C1655"/>
      <c r="D1655"/>
      <c r="E1655"/>
      <c r="F1655"/>
      <c r="G1655"/>
      <c r="H1655"/>
      <c r="I1655" s="11"/>
      <c r="J1655" s="11"/>
      <c r="K1655"/>
      <c r="L1655"/>
      <c r="M1655"/>
      <c r="N1655"/>
    </row>
    <row r="1656" spans="3:14" x14ac:dyDescent="0.25">
      <c r="C1656"/>
      <c r="D1656"/>
      <c r="E1656"/>
      <c r="F1656"/>
      <c r="G1656"/>
      <c r="H1656"/>
      <c r="I1656" s="11"/>
      <c r="J1656" s="11"/>
      <c r="K1656"/>
      <c r="L1656"/>
      <c r="M1656"/>
      <c r="N1656"/>
    </row>
    <row r="1657" spans="3:14" x14ac:dyDescent="0.25">
      <c r="C1657"/>
      <c r="D1657"/>
      <c r="E1657"/>
      <c r="F1657"/>
      <c r="G1657"/>
      <c r="H1657"/>
      <c r="I1657" s="11"/>
      <c r="J1657" s="11"/>
      <c r="K1657"/>
      <c r="L1657"/>
      <c r="M1657"/>
      <c r="N1657"/>
    </row>
    <row r="1658" spans="3:14" x14ac:dyDescent="0.25">
      <c r="C1658"/>
      <c r="D1658"/>
      <c r="E1658"/>
      <c r="F1658"/>
      <c r="G1658"/>
      <c r="H1658"/>
      <c r="I1658" s="11"/>
      <c r="J1658" s="11"/>
      <c r="K1658"/>
      <c r="L1658"/>
      <c r="M1658"/>
      <c r="N1658"/>
    </row>
    <row r="1659" spans="3:14" x14ac:dyDescent="0.25">
      <c r="C1659"/>
      <c r="D1659"/>
      <c r="E1659"/>
      <c r="F1659"/>
      <c r="G1659"/>
      <c r="H1659"/>
      <c r="I1659" s="11"/>
      <c r="J1659" s="11"/>
      <c r="K1659"/>
      <c r="L1659"/>
      <c r="M1659"/>
      <c r="N1659"/>
    </row>
    <row r="1660" spans="3:14" x14ac:dyDescent="0.25">
      <c r="C1660"/>
      <c r="D1660"/>
      <c r="E1660"/>
      <c r="F1660"/>
      <c r="G1660"/>
      <c r="H1660"/>
      <c r="I1660" s="11"/>
      <c r="J1660" s="11"/>
      <c r="K1660"/>
      <c r="L1660"/>
      <c r="M1660"/>
      <c r="N1660"/>
    </row>
    <row r="1661" spans="3:14" x14ac:dyDescent="0.25">
      <c r="C1661"/>
      <c r="D1661"/>
      <c r="E1661"/>
      <c r="F1661"/>
      <c r="G1661"/>
      <c r="H1661"/>
      <c r="I1661" s="11"/>
      <c r="J1661" s="11"/>
      <c r="K1661"/>
      <c r="L1661"/>
      <c r="M1661"/>
      <c r="N1661"/>
    </row>
    <row r="1662" spans="3:14" x14ac:dyDescent="0.25">
      <c r="C1662"/>
      <c r="D1662"/>
      <c r="E1662"/>
      <c r="F1662"/>
      <c r="G1662"/>
      <c r="H1662"/>
      <c r="I1662" s="11"/>
      <c r="J1662" s="11"/>
      <c r="K1662"/>
      <c r="L1662"/>
      <c r="M1662"/>
      <c r="N1662"/>
    </row>
    <row r="1663" spans="3:14" x14ac:dyDescent="0.25">
      <c r="C1663"/>
      <c r="D1663"/>
      <c r="E1663"/>
      <c r="F1663"/>
      <c r="G1663"/>
      <c r="H1663"/>
      <c r="I1663" s="11"/>
      <c r="J1663" s="11"/>
      <c r="K1663"/>
      <c r="L1663"/>
      <c r="M1663"/>
      <c r="N1663"/>
    </row>
    <row r="1664" spans="3:14" x14ac:dyDescent="0.25">
      <c r="C1664"/>
      <c r="D1664"/>
      <c r="E1664"/>
      <c r="F1664"/>
      <c r="G1664"/>
      <c r="H1664"/>
      <c r="I1664" s="11"/>
      <c r="J1664" s="11"/>
      <c r="K1664"/>
      <c r="L1664"/>
      <c r="M1664"/>
      <c r="N1664"/>
    </row>
    <row r="1665" spans="3:14" x14ac:dyDescent="0.25">
      <c r="C1665"/>
      <c r="D1665"/>
      <c r="E1665"/>
      <c r="F1665"/>
      <c r="G1665"/>
      <c r="H1665"/>
      <c r="I1665" s="11"/>
      <c r="J1665" s="11"/>
      <c r="K1665"/>
      <c r="L1665"/>
      <c r="M1665"/>
      <c r="N1665"/>
    </row>
    <row r="1666" spans="3:14" x14ac:dyDescent="0.25">
      <c r="C1666"/>
      <c r="D1666"/>
      <c r="E1666"/>
      <c r="F1666"/>
      <c r="G1666"/>
      <c r="H1666"/>
      <c r="I1666" s="11"/>
      <c r="J1666" s="11"/>
      <c r="K1666"/>
      <c r="L1666"/>
      <c r="M1666"/>
      <c r="N1666"/>
    </row>
    <row r="1667" spans="3:14" x14ac:dyDescent="0.25">
      <c r="C1667"/>
      <c r="D1667"/>
      <c r="E1667"/>
      <c r="F1667"/>
      <c r="G1667"/>
      <c r="H1667"/>
      <c r="I1667" s="11"/>
      <c r="J1667" s="11"/>
      <c r="K1667"/>
      <c r="L1667"/>
      <c r="M1667"/>
      <c r="N1667"/>
    </row>
    <row r="1668" spans="3:14" x14ac:dyDescent="0.25">
      <c r="C1668"/>
      <c r="D1668"/>
      <c r="E1668"/>
      <c r="F1668"/>
      <c r="G1668"/>
      <c r="H1668"/>
      <c r="I1668" s="11"/>
      <c r="J1668" s="11"/>
      <c r="K1668"/>
      <c r="L1668"/>
      <c r="M1668"/>
      <c r="N1668"/>
    </row>
    <row r="1669" spans="3:14" x14ac:dyDescent="0.25">
      <c r="C1669"/>
      <c r="D1669"/>
      <c r="E1669"/>
      <c r="F1669"/>
      <c r="G1669"/>
      <c r="H1669"/>
      <c r="I1669" s="11"/>
      <c r="J1669" s="11"/>
      <c r="K1669"/>
      <c r="L1669"/>
      <c r="M1669"/>
      <c r="N1669"/>
    </row>
    <row r="1670" spans="3:14" x14ac:dyDescent="0.25">
      <c r="C1670"/>
      <c r="D1670"/>
      <c r="E1670"/>
      <c r="F1670"/>
      <c r="G1670"/>
      <c r="H1670"/>
      <c r="I1670" s="11"/>
      <c r="J1670" s="11"/>
      <c r="K1670"/>
      <c r="L1670"/>
      <c r="M1670"/>
      <c r="N1670"/>
    </row>
    <row r="1671" spans="3:14" x14ac:dyDescent="0.25">
      <c r="C1671"/>
      <c r="D1671"/>
      <c r="E1671"/>
      <c r="F1671"/>
      <c r="G1671"/>
      <c r="H1671"/>
      <c r="I1671" s="11"/>
      <c r="J1671" s="11"/>
      <c r="K1671"/>
      <c r="L1671"/>
      <c r="M1671"/>
      <c r="N1671"/>
    </row>
    <row r="1672" spans="3:14" x14ac:dyDescent="0.25">
      <c r="C1672"/>
      <c r="D1672"/>
      <c r="E1672"/>
      <c r="F1672"/>
      <c r="G1672"/>
      <c r="H1672"/>
      <c r="I1672" s="11"/>
      <c r="J1672" s="11"/>
      <c r="K1672"/>
      <c r="L1672"/>
      <c r="M1672"/>
      <c r="N1672"/>
    </row>
    <row r="1673" spans="3:14" x14ac:dyDescent="0.25">
      <c r="C1673"/>
      <c r="D1673"/>
      <c r="E1673"/>
      <c r="F1673"/>
      <c r="G1673"/>
      <c r="H1673"/>
      <c r="I1673" s="11"/>
      <c r="J1673" s="11"/>
      <c r="K1673"/>
      <c r="L1673"/>
      <c r="M1673"/>
      <c r="N1673"/>
    </row>
    <row r="1674" spans="3:14" x14ac:dyDescent="0.25">
      <c r="C1674"/>
      <c r="D1674"/>
      <c r="E1674"/>
      <c r="F1674"/>
      <c r="G1674"/>
      <c r="H1674"/>
      <c r="I1674" s="11"/>
      <c r="J1674" s="11"/>
      <c r="K1674"/>
      <c r="L1674"/>
      <c r="M1674"/>
      <c r="N1674"/>
    </row>
    <row r="1675" spans="3:14" x14ac:dyDescent="0.25">
      <c r="C1675"/>
      <c r="D1675"/>
      <c r="E1675"/>
      <c r="F1675"/>
      <c r="G1675"/>
      <c r="H1675"/>
      <c r="I1675" s="11"/>
      <c r="J1675" s="11"/>
      <c r="K1675"/>
      <c r="L1675"/>
      <c r="M1675"/>
      <c r="N1675"/>
    </row>
    <row r="1676" spans="3:14" x14ac:dyDescent="0.25">
      <c r="C1676"/>
      <c r="D1676"/>
      <c r="E1676"/>
      <c r="F1676"/>
      <c r="G1676"/>
      <c r="H1676"/>
      <c r="I1676" s="11"/>
      <c r="J1676" s="11"/>
      <c r="K1676"/>
      <c r="L1676"/>
      <c r="M1676"/>
      <c r="N1676"/>
    </row>
    <row r="1677" spans="3:14" x14ac:dyDescent="0.25">
      <c r="C1677"/>
      <c r="D1677"/>
      <c r="E1677"/>
      <c r="F1677"/>
      <c r="G1677"/>
      <c r="H1677"/>
      <c r="I1677" s="11"/>
      <c r="J1677" s="11"/>
      <c r="K1677"/>
      <c r="L1677"/>
      <c r="M1677"/>
      <c r="N1677"/>
    </row>
    <row r="1678" spans="3:14" x14ac:dyDescent="0.25">
      <c r="C1678"/>
      <c r="D1678"/>
      <c r="E1678"/>
      <c r="F1678"/>
      <c r="G1678"/>
      <c r="H1678"/>
      <c r="I1678" s="11"/>
      <c r="J1678" s="11"/>
      <c r="K1678"/>
      <c r="L1678"/>
      <c r="M1678"/>
      <c r="N1678"/>
    </row>
    <row r="1679" spans="3:14" x14ac:dyDescent="0.25">
      <c r="C1679"/>
      <c r="D1679"/>
      <c r="E1679"/>
      <c r="F1679"/>
      <c r="G1679"/>
      <c r="H1679"/>
      <c r="I1679" s="11"/>
      <c r="J1679" s="11"/>
      <c r="K1679"/>
      <c r="L1679"/>
      <c r="M1679"/>
      <c r="N1679"/>
    </row>
    <row r="1680" spans="3:14" x14ac:dyDescent="0.25">
      <c r="C1680"/>
      <c r="D1680"/>
      <c r="E1680"/>
      <c r="F1680"/>
      <c r="G1680"/>
      <c r="H1680"/>
      <c r="I1680" s="11"/>
      <c r="J1680" s="11"/>
      <c r="K1680"/>
      <c r="L1680"/>
      <c r="M1680"/>
      <c r="N1680"/>
    </row>
    <row r="1681" spans="3:14" x14ac:dyDescent="0.25">
      <c r="C1681"/>
      <c r="D1681"/>
      <c r="E1681"/>
      <c r="F1681"/>
      <c r="G1681"/>
      <c r="H1681"/>
      <c r="I1681" s="11"/>
      <c r="J1681" s="11"/>
      <c r="K1681"/>
      <c r="L1681"/>
      <c r="M1681"/>
      <c r="N1681"/>
    </row>
    <row r="1682" spans="3:14" x14ac:dyDescent="0.25">
      <c r="C1682"/>
      <c r="D1682"/>
      <c r="E1682"/>
      <c r="F1682"/>
      <c r="G1682"/>
      <c r="H1682"/>
      <c r="I1682" s="11"/>
      <c r="J1682" s="11"/>
      <c r="K1682"/>
      <c r="L1682"/>
      <c r="M1682"/>
      <c r="N1682"/>
    </row>
    <row r="1683" spans="3:14" x14ac:dyDescent="0.25">
      <c r="C1683"/>
      <c r="D1683"/>
      <c r="E1683"/>
      <c r="F1683"/>
      <c r="G1683"/>
      <c r="H1683"/>
      <c r="I1683" s="11"/>
      <c r="J1683" s="11"/>
      <c r="K1683"/>
      <c r="L1683"/>
      <c r="M1683"/>
      <c r="N1683"/>
    </row>
    <row r="1684" spans="3:14" x14ac:dyDescent="0.25">
      <c r="C1684"/>
      <c r="D1684"/>
      <c r="E1684"/>
      <c r="F1684"/>
      <c r="G1684"/>
      <c r="H1684"/>
      <c r="I1684" s="11"/>
      <c r="J1684" s="11"/>
      <c r="K1684"/>
      <c r="L1684"/>
      <c r="M1684"/>
      <c r="N1684"/>
    </row>
    <row r="1685" spans="3:14" x14ac:dyDescent="0.25">
      <c r="C1685"/>
      <c r="D1685"/>
      <c r="E1685"/>
      <c r="F1685"/>
      <c r="G1685"/>
      <c r="H1685"/>
      <c r="I1685" s="11"/>
      <c r="J1685" s="11"/>
      <c r="K1685"/>
      <c r="L1685"/>
      <c r="M1685"/>
      <c r="N1685"/>
    </row>
    <row r="1686" spans="3:14" x14ac:dyDescent="0.25">
      <c r="C1686"/>
      <c r="D1686"/>
      <c r="E1686"/>
      <c r="F1686"/>
      <c r="G1686"/>
      <c r="H1686"/>
      <c r="I1686" s="11"/>
      <c r="J1686" s="11"/>
      <c r="K1686"/>
      <c r="L1686"/>
      <c r="M1686"/>
      <c r="N1686"/>
    </row>
    <row r="1687" spans="3:14" x14ac:dyDescent="0.25">
      <c r="C1687"/>
      <c r="D1687"/>
      <c r="E1687"/>
      <c r="F1687"/>
      <c r="G1687"/>
      <c r="H1687"/>
      <c r="I1687" s="11"/>
      <c r="J1687" s="11"/>
      <c r="K1687"/>
      <c r="L1687"/>
      <c r="M1687"/>
      <c r="N1687"/>
    </row>
    <row r="1688" spans="3:14" x14ac:dyDescent="0.25">
      <c r="C1688"/>
      <c r="D1688"/>
      <c r="E1688"/>
      <c r="F1688"/>
      <c r="G1688"/>
      <c r="H1688"/>
      <c r="I1688" s="11"/>
      <c r="J1688" s="11"/>
      <c r="K1688"/>
      <c r="L1688"/>
      <c r="M1688"/>
      <c r="N1688"/>
    </row>
    <row r="1689" spans="3:14" x14ac:dyDescent="0.25">
      <c r="C1689"/>
      <c r="D1689"/>
      <c r="E1689"/>
      <c r="F1689"/>
      <c r="G1689"/>
      <c r="H1689"/>
      <c r="I1689" s="11"/>
      <c r="J1689" s="11"/>
      <c r="K1689"/>
      <c r="L1689"/>
      <c r="M1689"/>
      <c r="N1689"/>
    </row>
    <row r="1690" spans="3:14" x14ac:dyDescent="0.25">
      <c r="C1690"/>
      <c r="D1690"/>
      <c r="E1690"/>
      <c r="F1690"/>
      <c r="G1690"/>
      <c r="H1690"/>
      <c r="I1690" s="11"/>
      <c r="J1690" s="11"/>
      <c r="K1690"/>
      <c r="L1690"/>
      <c r="M1690"/>
      <c r="N1690"/>
    </row>
    <row r="1691" spans="3:14" x14ac:dyDescent="0.25">
      <c r="C1691"/>
      <c r="D1691"/>
      <c r="E1691"/>
      <c r="F1691"/>
      <c r="G1691"/>
      <c r="H1691"/>
      <c r="I1691" s="11"/>
      <c r="J1691" s="11"/>
      <c r="K1691"/>
      <c r="L1691"/>
      <c r="M1691"/>
      <c r="N1691"/>
    </row>
    <row r="1692" spans="3:14" x14ac:dyDescent="0.25">
      <c r="C1692"/>
      <c r="D1692"/>
      <c r="E1692"/>
      <c r="F1692"/>
      <c r="G1692"/>
      <c r="H1692"/>
      <c r="I1692" s="11"/>
      <c r="J1692" s="11"/>
      <c r="K1692"/>
      <c r="L1692"/>
      <c r="M1692"/>
      <c r="N1692"/>
    </row>
    <row r="1693" spans="3:14" x14ac:dyDescent="0.25">
      <c r="C1693"/>
      <c r="D1693"/>
      <c r="E1693"/>
      <c r="F1693"/>
      <c r="G1693"/>
      <c r="H1693"/>
      <c r="I1693" s="11"/>
      <c r="J1693" s="11"/>
      <c r="K1693"/>
      <c r="L1693"/>
      <c r="M1693"/>
      <c r="N1693"/>
    </row>
    <row r="1694" spans="3:14" x14ac:dyDescent="0.25">
      <c r="C1694"/>
      <c r="D1694"/>
      <c r="E1694"/>
      <c r="F1694"/>
      <c r="G1694"/>
      <c r="H1694"/>
      <c r="I1694" s="11"/>
      <c r="J1694" s="11"/>
      <c r="K1694"/>
      <c r="L1694"/>
      <c r="M1694"/>
      <c r="N1694"/>
    </row>
    <row r="1695" spans="3:14" x14ac:dyDescent="0.25">
      <c r="C1695"/>
      <c r="D1695"/>
      <c r="E1695"/>
      <c r="F1695"/>
      <c r="G1695"/>
      <c r="H1695"/>
      <c r="I1695" s="11"/>
      <c r="J1695" s="11"/>
      <c r="K1695"/>
      <c r="L1695"/>
      <c r="M1695"/>
      <c r="N1695"/>
    </row>
    <row r="1696" spans="3:14" x14ac:dyDescent="0.25">
      <c r="C1696"/>
      <c r="D1696"/>
      <c r="E1696"/>
      <c r="F1696"/>
      <c r="G1696"/>
      <c r="H1696"/>
      <c r="I1696" s="11"/>
      <c r="J1696" s="11"/>
      <c r="K1696"/>
      <c r="L1696"/>
      <c r="M1696"/>
      <c r="N1696"/>
    </row>
    <row r="1697" spans="3:14" x14ac:dyDescent="0.25">
      <c r="C1697"/>
      <c r="D1697"/>
      <c r="E1697"/>
      <c r="F1697"/>
      <c r="G1697"/>
      <c r="H1697"/>
      <c r="I1697" s="11"/>
      <c r="J1697" s="11"/>
      <c r="K1697"/>
      <c r="L1697"/>
      <c r="M1697"/>
      <c r="N1697"/>
    </row>
    <row r="1698" spans="3:14" x14ac:dyDescent="0.25">
      <c r="C1698"/>
      <c r="D1698"/>
      <c r="E1698"/>
      <c r="F1698"/>
      <c r="G1698"/>
      <c r="H1698"/>
      <c r="I1698" s="11"/>
      <c r="J1698" s="11"/>
      <c r="K1698"/>
      <c r="L1698"/>
      <c r="M1698"/>
      <c r="N1698"/>
    </row>
    <row r="1699" spans="3:14" x14ac:dyDescent="0.25">
      <c r="C1699"/>
      <c r="D1699"/>
      <c r="E1699"/>
      <c r="F1699"/>
      <c r="G1699"/>
      <c r="H1699"/>
      <c r="I1699" s="11"/>
      <c r="J1699" s="11"/>
      <c r="K1699"/>
      <c r="L1699"/>
      <c r="M1699"/>
      <c r="N1699"/>
    </row>
    <row r="1700" spans="3:14" x14ac:dyDescent="0.25">
      <c r="C1700"/>
      <c r="D1700"/>
      <c r="E1700"/>
      <c r="F1700"/>
      <c r="G1700"/>
      <c r="H1700"/>
      <c r="I1700" s="11"/>
      <c r="J1700" s="11"/>
      <c r="K1700"/>
      <c r="L1700"/>
      <c r="M1700"/>
      <c r="N1700"/>
    </row>
    <row r="1701" spans="3:14" x14ac:dyDescent="0.25">
      <c r="C1701"/>
      <c r="D1701"/>
      <c r="E1701"/>
      <c r="F1701"/>
      <c r="G1701"/>
      <c r="H1701"/>
      <c r="I1701" s="11"/>
      <c r="J1701" s="11"/>
      <c r="K1701"/>
      <c r="L1701"/>
      <c r="M1701"/>
      <c r="N1701"/>
    </row>
    <row r="1702" spans="3:14" x14ac:dyDescent="0.25">
      <c r="C1702"/>
      <c r="D1702"/>
      <c r="E1702"/>
      <c r="F1702"/>
      <c r="G1702"/>
      <c r="H1702"/>
      <c r="I1702" s="11"/>
      <c r="J1702" s="11"/>
      <c r="K1702"/>
      <c r="L1702"/>
      <c r="M1702"/>
      <c r="N1702"/>
    </row>
    <row r="1703" spans="3:14" x14ac:dyDescent="0.25">
      <c r="C1703"/>
      <c r="D1703"/>
      <c r="E1703"/>
      <c r="F1703"/>
      <c r="G1703"/>
      <c r="H1703"/>
      <c r="I1703" s="11"/>
      <c r="J1703" s="11"/>
      <c r="K1703"/>
      <c r="L1703"/>
      <c r="M1703"/>
      <c r="N1703"/>
    </row>
    <row r="1704" spans="3:14" x14ac:dyDescent="0.25">
      <c r="C1704"/>
      <c r="D1704"/>
      <c r="E1704"/>
      <c r="F1704"/>
      <c r="G1704"/>
      <c r="H1704"/>
      <c r="I1704" s="11"/>
      <c r="J1704" s="11"/>
      <c r="K1704"/>
      <c r="L1704"/>
      <c r="M1704"/>
      <c r="N1704"/>
    </row>
    <row r="1705" spans="3:14" x14ac:dyDescent="0.25">
      <c r="C1705"/>
      <c r="D1705"/>
      <c r="E1705"/>
      <c r="F1705"/>
      <c r="G1705"/>
      <c r="H1705"/>
      <c r="I1705" s="11"/>
      <c r="J1705" s="11"/>
      <c r="K1705"/>
      <c r="L1705"/>
      <c r="M1705"/>
      <c r="N1705"/>
    </row>
    <row r="1706" spans="3:14" x14ac:dyDescent="0.25">
      <c r="C1706"/>
      <c r="D1706"/>
      <c r="E1706"/>
      <c r="F1706"/>
      <c r="G1706"/>
      <c r="H1706"/>
      <c r="I1706" s="11"/>
      <c r="J1706" s="11"/>
      <c r="K1706"/>
      <c r="L1706"/>
      <c r="M1706"/>
      <c r="N1706"/>
    </row>
    <row r="1707" spans="3:14" x14ac:dyDescent="0.25">
      <c r="C1707"/>
      <c r="D1707"/>
      <c r="E1707"/>
      <c r="F1707"/>
      <c r="G1707"/>
      <c r="H1707"/>
      <c r="I1707" s="11"/>
      <c r="J1707" s="11"/>
      <c r="K1707"/>
      <c r="L1707"/>
      <c r="M1707"/>
      <c r="N1707"/>
    </row>
    <row r="1708" spans="3:14" x14ac:dyDescent="0.25">
      <c r="C1708"/>
      <c r="D1708"/>
      <c r="E1708"/>
      <c r="F1708"/>
      <c r="G1708"/>
      <c r="H1708"/>
      <c r="I1708" s="11"/>
      <c r="J1708" s="11"/>
      <c r="K1708"/>
      <c r="L1708"/>
      <c r="M1708"/>
      <c r="N1708"/>
    </row>
    <row r="1709" spans="3:14" x14ac:dyDescent="0.25">
      <c r="C1709"/>
      <c r="D1709"/>
      <c r="E1709"/>
      <c r="F1709"/>
      <c r="G1709"/>
      <c r="H1709"/>
      <c r="I1709" s="11"/>
      <c r="J1709" s="11"/>
      <c r="K1709"/>
      <c r="L1709"/>
      <c r="M1709"/>
      <c r="N1709"/>
    </row>
    <row r="1710" spans="3:14" x14ac:dyDescent="0.25">
      <c r="C1710"/>
      <c r="D1710"/>
      <c r="E1710"/>
      <c r="F1710"/>
      <c r="G1710"/>
      <c r="H1710"/>
      <c r="I1710" s="11"/>
      <c r="J1710" s="11"/>
      <c r="K1710"/>
      <c r="L1710"/>
      <c r="M1710"/>
      <c r="N1710"/>
    </row>
    <row r="1711" spans="3:14" x14ac:dyDescent="0.25">
      <c r="C1711"/>
      <c r="D1711"/>
      <c r="E1711"/>
      <c r="F1711"/>
      <c r="G1711"/>
      <c r="H1711"/>
      <c r="I1711" s="11"/>
      <c r="J1711" s="11"/>
      <c r="K1711"/>
      <c r="L1711"/>
      <c r="M1711"/>
      <c r="N1711"/>
    </row>
    <row r="1712" spans="3:14" x14ac:dyDescent="0.25">
      <c r="C1712"/>
      <c r="D1712"/>
      <c r="E1712"/>
      <c r="F1712"/>
      <c r="G1712"/>
      <c r="H1712"/>
      <c r="I1712" s="11"/>
      <c r="J1712" s="11"/>
      <c r="K1712"/>
      <c r="L1712"/>
      <c r="M1712"/>
      <c r="N1712"/>
    </row>
    <row r="1713" spans="3:14" x14ac:dyDescent="0.25">
      <c r="C1713"/>
      <c r="D1713"/>
      <c r="E1713"/>
      <c r="F1713"/>
      <c r="G1713"/>
      <c r="H1713"/>
      <c r="I1713" s="11"/>
      <c r="J1713" s="11"/>
      <c r="K1713"/>
      <c r="L1713"/>
      <c r="M1713"/>
      <c r="N1713"/>
    </row>
    <row r="1714" spans="3:14" x14ac:dyDescent="0.25">
      <c r="C1714"/>
      <c r="D1714"/>
      <c r="E1714"/>
      <c r="F1714"/>
      <c r="G1714"/>
      <c r="H1714"/>
      <c r="I1714" s="11"/>
      <c r="J1714" s="11"/>
      <c r="K1714"/>
      <c r="L1714"/>
      <c r="M1714"/>
      <c r="N1714"/>
    </row>
    <row r="1715" spans="3:14" x14ac:dyDescent="0.25">
      <c r="C1715"/>
      <c r="D1715"/>
      <c r="E1715"/>
      <c r="F1715"/>
      <c r="G1715"/>
      <c r="H1715"/>
      <c r="I1715" s="11"/>
      <c r="J1715" s="11"/>
      <c r="K1715"/>
      <c r="L1715"/>
      <c r="M1715"/>
      <c r="N1715"/>
    </row>
    <row r="1716" spans="3:14" x14ac:dyDescent="0.25">
      <c r="C1716"/>
      <c r="D1716"/>
      <c r="E1716"/>
      <c r="F1716"/>
      <c r="G1716"/>
      <c r="H1716"/>
      <c r="I1716" s="11"/>
      <c r="J1716" s="11"/>
      <c r="K1716"/>
      <c r="L1716"/>
      <c r="M1716"/>
      <c r="N1716"/>
    </row>
    <row r="1717" spans="3:14" x14ac:dyDescent="0.25">
      <c r="C1717"/>
      <c r="D1717"/>
      <c r="E1717"/>
      <c r="F1717"/>
      <c r="G1717"/>
      <c r="H1717"/>
      <c r="I1717" s="11"/>
      <c r="J1717" s="11"/>
      <c r="K1717"/>
      <c r="L1717"/>
      <c r="M1717"/>
      <c r="N1717"/>
    </row>
    <row r="1718" spans="3:14" x14ac:dyDescent="0.25">
      <c r="C1718"/>
      <c r="D1718"/>
      <c r="E1718"/>
      <c r="F1718"/>
      <c r="G1718"/>
      <c r="H1718"/>
      <c r="I1718" s="11"/>
      <c r="J1718" s="11"/>
      <c r="K1718"/>
      <c r="L1718"/>
      <c r="M1718"/>
      <c r="N1718"/>
    </row>
    <row r="1719" spans="3:14" x14ac:dyDescent="0.25">
      <c r="C1719"/>
      <c r="D1719"/>
      <c r="E1719"/>
      <c r="F1719"/>
      <c r="G1719"/>
      <c r="H1719"/>
      <c r="I1719" s="11"/>
      <c r="J1719" s="11"/>
      <c r="K1719"/>
      <c r="L1719"/>
      <c r="M1719"/>
      <c r="N1719"/>
    </row>
    <row r="1720" spans="3:14" x14ac:dyDescent="0.25">
      <c r="C1720"/>
      <c r="D1720"/>
      <c r="E1720"/>
      <c r="F1720"/>
      <c r="G1720"/>
      <c r="H1720"/>
      <c r="I1720" s="11"/>
      <c r="J1720" s="11"/>
      <c r="K1720"/>
      <c r="L1720"/>
      <c r="M1720"/>
      <c r="N1720"/>
    </row>
    <row r="1721" spans="3:14" x14ac:dyDescent="0.25">
      <c r="C1721"/>
      <c r="D1721"/>
      <c r="E1721"/>
      <c r="F1721"/>
      <c r="G1721"/>
      <c r="H1721"/>
      <c r="I1721" s="11"/>
      <c r="J1721" s="11"/>
      <c r="K1721"/>
      <c r="L1721"/>
      <c r="M1721"/>
      <c r="N1721"/>
    </row>
    <row r="1722" spans="3:14" x14ac:dyDescent="0.25">
      <c r="C1722"/>
      <c r="D1722"/>
      <c r="E1722"/>
      <c r="F1722"/>
      <c r="G1722"/>
      <c r="H1722"/>
      <c r="I1722" s="11"/>
      <c r="J1722" s="11"/>
      <c r="K1722"/>
      <c r="L1722"/>
      <c r="M1722"/>
      <c r="N1722"/>
    </row>
    <row r="1723" spans="3:14" x14ac:dyDescent="0.25">
      <c r="C1723"/>
      <c r="D1723"/>
      <c r="E1723"/>
      <c r="F1723"/>
      <c r="G1723"/>
      <c r="H1723"/>
      <c r="I1723" s="11"/>
      <c r="J1723" s="11"/>
      <c r="K1723"/>
      <c r="L1723"/>
      <c r="M1723"/>
      <c r="N1723"/>
    </row>
    <row r="1724" spans="3:14" x14ac:dyDescent="0.25">
      <c r="C1724"/>
      <c r="D1724"/>
      <c r="E1724"/>
      <c r="F1724"/>
      <c r="G1724"/>
      <c r="H1724"/>
      <c r="I1724" s="11"/>
      <c r="J1724" s="11"/>
      <c r="K1724"/>
      <c r="L1724"/>
      <c r="M1724"/>
      <c r="N1724"/>
    </row>
    <row r="1725" spans="3:14" x14ac:dyDescent="0.25">
      <c r="C1725"/>
      <c r="D1725"/>
      <c r="E1725"/>
      <c r="F1725"/>
      <c r="G1725"/>
      <c r="H1725"/>
      <c r="I1725" s="11"/>
      <c r="J1725" s="11"/>
      <c r="K1725"/>
      <c r="L1725"/>
      <c r="M1725"/>
      <c r="N1725"/>
    </row>
    <row r="1726" spans="3:14" x14ac:dyDescent="0.25">
      <c r="C1726"/>
      <c r="D1726"/>
      <c r="E1726"/>
      <c r="F1726"/>
      <c r="G1726"/>
      <c r="H1726"/>
      <c r="I1726" s="11"/>
      <c r="J1726" s="11"/>
      <c r="K1726"/>
      <c r="L1726"/>
      <c r="M1726"/>
      <c r="N1726"/>
    </row>
    <row r="1727" spans="3:14" x14ac:dyDescent="0.25">
      <c r="C1727"/>
      <c r="D1727"/>
      <c r="E1727"/>
      <c r="F1727"/>
      <c r="G1727"/>
      <c r="H1727"/>
      <c r="I1727" s="11"/>
      <c r="J1727" s="11"/>
      <c r="K1727"/>
      <c r="L1727"/>
      <c r="M1727"/>
      <c r="N1727"/>
    </row>
    <row r="1728" spans="3:14" x14ac:dyDescent="0.25">
      <c r="C1728"/>
      <c r="D1728"/>
      <c r="E1728"/>
      <c r="F1728"/>
      <c r="G1728"/>
      <c r="H1728"/>
      <c r="I1728" s="11"/>
      <c r="J1728" s="11"/>
      <c r="K1728"/>
      <c r="L1728"/>
      <c r="M1728"/>
      <c r="N1728"/>
    </row>
    <row r="1729" spans="3:14" x14ac:dyDescent="0.25">
      <c r="C1729"/>
      <c r="D1729"/>
      <c r="E1729"/>
      <c r="F1729"/>
      <c r="G1729"/>
      <c r="H1729"/>
      <c r="I1729" s="11"/>
      <c r="J1729" s="11"/>
      <c r="K1729"/>
      <c r="L1729"/>
      <c r="M1729"/>
      <c r="N1729"/>
    </row>
    <row r="1730" spans="3:14" x14ac:dyDescent="0.25">
      <c r="C1730"/>
      <c r="D1730"/>
      <c r="E1730"/>
      <c r="F1730"/>
      <c r="G1730"/>
      <c r="H1730"/>
      <c r="I1730" s="11"/>
      <c r="J1730" s="11"/>
      <c r="K1730"/>
      <c r="L1730"/>
      <c r="M1730"/>
      <c r="N1730"/>
    </row>
    <row r="1731" spans="3:14" x14ac:dyDescent="0.25">
      <c r="C1731"/>
      <c r="D1731"/>
      <c r="E1731"/>
      <c r="F1731"/>
      <c r="G1731"/>
      <c r="H1731"/>
      <c r="I1731" s="11"/>
      <c r="J1731" s="11"/>
      <c r="K1731"/>
      <c r="L1731"/>
      <c r="M1731"/>
      <c r="N1731"/>
    </row>
    <row r="1732" spans="3:14" x14ac:dyDescent="0.25">
      <c r="C1732"/>
      <c r="D1732"/>
      <c r="E1732"/>
      <c r="F1732"/>
      <c r="G1732"/>
      <c r="H1732"/>
      <c r="I1732" s="11"/>
      <c r="J1732" s="11"/>
      <c r="K1732"/>
      <c r="L1732"/>
      <c r="M1732"/>
      <c r="N1732"/>
    </row>
    <row r="1733" spans="3:14" x14ac:dyDescent="0.25">
      <c r="C1733"/>
      <c r="D1733"/>
      <c r="E1733"/>
      <c r="F1733"/>
      <c r="G1733"/>
      <c r="H1733"/>
      <c r="I1733" s="11"/>
      <c r="J1733" s="11"/>
      <c r="K1733"/>
      <c r="L1733"/>
      <c r="M1733"/>
      <c r="N1733"/>
    </row>
    <row r="1734" spans="3:14" x14ac:dyDescent="0.25">
      <c r="C1734"/>
      <c r="D1734"/>
      <c r="E1734"/>
      <c r="F1734"/>
      <c r="G1734"/>
      <c r="H1734"/>
      <c r="I1734" s="11"/>
      <c r="J1734" s="11"/>
      <c r="K1734"/>
      <c r="L1734"/>
      <c r="M1734"/>
      <c r="N1734"/>
    </row>
    <row r="1735" spans="3:14" x14ac:dyDescent="0.25">
      <c r="C1735"/>
      <c r="D1735"/>
      <c r="E1735"/>
      <c r="F1735"/>
      <c r="G1735"/>
      <c r="H1735"/>
      <c r="I1735" s="11"/>
      <c r="J1735" s="11"/>
      <c r="K1735"/>
      <c r="L1735"/>
      <c r="M1735"/>
      <c r="N1735"/>
    </row>
    <row r="1736" spans="3:14" x14ac:dyDescent="0.25">
      <c r="C1736"/>
      <c r="D1736"/>
      <c r="E1736"/>
      <c r="F1736"/>
      <c r="G1736"/>
      <c r="H1736"/>
      <c r="I1736" s="11"/>
      <c r="J1736" s="11"/>
      <c r="K1736"/>
      <c r="L1736"/>
      <c r="M1736"/>
      <c r="N1736"/>
    </row>
    <row r="1737" spans="3:14" x14ac:dyDescent="0.25">
      <c r="C1737"/>
      <c r="D1737"/>
      <c r="E1737"/>
      <c r="F1737"/>
      <c r="G1737"/>
      <c r="H1737"/>
      <c r="I1737" s="11"/>
      <c r="J1737" s="11"/>
      <c r="K1737"/>
      <c r="L1737"/>
      <c r="M1737"/>
      <c r="N1737"/>
    </row>
    <row r="1738" spans="3:14" x14ac:dyDescent="0.25">
      <c r="C1738"/>
      <c r="D1738"/>
      <c r="E1738"/>
      <c r="F1738"/>
      <c r="G1738"/>
      <c r="H1738"/>
      <c r="I1738" s="11"/>
      <c r="J1738" s="11"/>
      <c r="K1738"/>
      <c r="L1738"/>
      <c r="M1738"/>
      <c r="N1738"/>
    </row>
    <row r="1739" spans="3:14" x14ac:dyDescent="0.25">
      <c r="C1739"/>
      <c r="D1739"/>
      <c r="E1739"/>
      <c r="F1739"/>
      <c r="G1739"/>
      <c r="H1739"/>
      <c r="I1739" s="11"/>
      <c r="J1739" s="11"/>
      <c r="K1739"/>
      <c r="L1739"/>
      <c r="M1739"/>
      <c r="N1739"/>
    </row>
    <row r="1740" spans="3:14" x14ac:dyDescent="0.25">
      <c r="C1740"/>
      <c r="D1740"/>
      <c r="E1740"/>
      <c r="F1740"/>
      <c r="G1740"/>
      <c r="H1740"/>
      <c r="I1740" s="11"/>
      <c r="J1740" s="11"/>
      <c r="K1740"/>
      <c r="L1740"/>
      <c r="M1740"/>
      <c r="N1740"/>
    </row>
    <row r="1741" spans="3:14" x14ac:dyDescent="0.25">
      <c r="C1741"/>
      <c r="D1741"/>
      <c r="E1741"/>
      <c r="F1741"/>
      <c r="G1741"/>
      <c r="H1741"/>
      <c r="I1741" s="11"/>
      <c r="J1741" s="11"/>
      <c r="K1741"/>
      <c r="L1741"/>
      <c r="M1741"/>
      <c r="N1741"/>
    </row>
    <row r="1742" spans="3:14" x14ac:dyDescent="0.25">
      <c r="C1742"/>
      <c r="D1742"/>
      <c r="E1742"/>
      <c r="F1742"/>
      <c r="G1742"/>
      <c r="H1742"/>
      <c r="I1742" s="11"/>
      <c r="J1742" s="11"/>
      <c r="K1742"/>
      <c r="L1742"/>
      <c r="M1742"/>
      <c r="N1742"/>
    </row>
    <row r="1743" spans="3:14" x14ac:dyDescent="0.25">
      <c r="C1743"/>
      <c r="D1743"/>
      <c r="E1743"/>
      <c r="F1743"/>
      <c r="G1743"/>
      <c r="H1743"/>
      <c r="I1743" s="11"/>
      <c r="J1743" s="11"/>
      <c r="K1743"/>
      <c r="L1743"/>
      <c r="M1743"/>
      <c r="N1743"/>
    </row>
    <row r="1744" spans="3:14" x14ac:dyDescent="0.25">
      <c r="C1744"/>
      <c r="D1744"/>
      <c r="E1744"/>
      <c r="F1744"/>
      <c r="G1744"/>
      <c r="H1744"/>
      <c r="I1744" s="11"/>
      <c r="J1744" s="11"/>
      <c r="K1744"/>
      <c r="L1744"/>
      <c r="M1744"/>
      <c r="N1744"/>
    </row>
    <row r="1745" spans="3:14" x14ac:dyDescent="0.25">
      <c r="C1745"/>
      <c r="D1745"/>
      <c r="E1745"/>
      <c r="F1745"/>
      <c r="G1745"/>
      <c r="H1745"/>
      <c r="I1745" s="11"/>
      <c r="J1745" s="11"/>
      <c r="K1745"/>
      <c r="L1745"/>
      <c r="M1745"/>
      <c r="N1745"/>
    </row>
    <row r="1746" spans="3:14" x14ac:dyDescent="0.25">
      <c r="C1746"/>
      <c r="D1746"/>
      <c r="E1746"/>
      <c r="F1746"/>
      <c r="G1746"/>
      <c r="H1746"/>
      <c r="I1746" s="11"/>
      <c r="J1746" s="11"/>
      <c r="K1746"/>
      <c r="L1746"/>
      <c r="M1746"/>
      <c r="N1746"/>
    </row>
    <row r="1747" spans="3:14" x14ac:dyDescent="0.25">
      <c r="C1747"/>
      <c r="D1747"/>
      <c r="E1747"/>
      <c r="F1747"/>
      <c r="G1747"/>
      <c r="H1747"/>
      <c r="I1747" s="11"/>
      <c r="J1747" s="11"/>
      <c r="K1747"/>
      <c r="L1747"/>
      <c r="M1747"/>
      <c r="N1747"/>
    </row>
    <row r="1748" spans="3:14" x14ac:dyDescent="0.25">
      <c r="C1748"/>
      <c r="D1748"/>
      <c r="E1748"/>
      <c r="F1748"/>
      <c r="G1748"/>
      <c r="H1748"/>
      <c r="I1748" s="11"/>
      <c r="J1748" s="11"/>
      <c r="K1748"/>
      <c r="L1748"/>
      <c r="M1748"/>
      <c r="N1748"/>
    </row>
    <row r="1749" spans="3:14" x14ac:dyDescent="0.25">
      <c r="C1749"/>
      <c r="D1749"/>
      <c r="E1749"/>
      <c r="F1749"/>
      <c r="G1749"/>
      <c r="H1749"/>
      <c r="I1749" s="11"/>
      <c r="J1749" s="11"/>
      <c r="K1749"/>
      <c r="L1749"/>
      <c r="M1749"/>
      <c r="N1749"/>
    </row>
    <row r="1750" spans="3:14" x14ac:dyDescent="0.25">
      <c r="C1750"/>
      <c r="D1750"/>
      <c r="E1750"/>
      <c r="F1750"/>
      <c r="G1750"/>
      <c r="H1750"/>
      <c r="I1750" s="11"/>
      <c r="J1750" s="11"/>
      <c r="K1750"/>
      <c r="L1750"/>
      <c r="M1750"/>
      <c r="N1750"/>
    </row>
    <row r="1751" spans="3:14" x14ac:dyDescent="0.25">
      <c r="C1751"/>
      <c r="D1751"/>
      <c r="E1751"/>
      <c r="F1751"/>
      <c r="G1751"/>
      <c r="H1751"/>
      <c r="I1751" s="11"/>
      <c r="J1751" s="11"/>
      <c r="K1751"/>
      <c r="L1751"/>
      <c r="M1751"/>
      <c r="N1751"/>
    </row>
    <row r="1752" spans="3:14" x14ac:dyDescent="0.25">
      <c r="C1752"/>
      <c r="D1752"/>
      <c r="E1752"/>
      <c r="F1752"/>
      <c r="G1752"/>
      <c r="H1752"/>
      <c r="I1752" s="11"/>
      <c r="J1752" s="11"/>
      <c r="K1752"/>
      <c r="L1752"/>
      <c r="M1752"/>
      <c r="N1752"/>
    </row>
    <row r="1753" spans="3:14" x14ac:dyDescent="0.25">
      <c r="C1753"/>
      <c r="D1753"/>
      <c r="E1753"/>
      <c r="F1753"/>
      <c r="G1753"/>
      <c r="H1753"/>
      <c r="I1753" s="11"/>
      <c r="J1753" s="11"/>
      <c r="K1753"/>
      <c r="L1753"/>
      <c r="M1753"/>
      <c r="N1753"/>
    </row>
    <row r="1754" spans="3:14" x14ac:dyDescent="0.25">
      <c r="C1754"/>
      <c r="D1754"/>
      <c r="E1754"/>
      <c r="F1754"/>
      <c r="G1754"/>
      <c r="H1754"/>
      <c r="I1754" s="11"/>
      <c r="J1754" s="11"/>
      <c r="K1754"/>
      <c r="L1754"/>
      <c r="M1754"/>
      <c r="N1754"/>
    </row>
    <row r="1755" spans="3:14" x14ac:dyDescent="0.25">
      <c r="C1755"/>
      <c r="D1755"/>
      <c r="E1755"/>
      <c r="F1755"/>
      <c r="G1755"/>
      <c r="H1755"/>
      <c r="I1755" s="11"/>
      <c r="J1755" s="11"/>
      <c r="K1755"/>
      <c r="L1755"/>
      <c r="M1755"/>
      <c r="N1755"/>
    </row>
    <row r="1756" spans="3:14" x14ac:dyDescent="0.25">
      <c r="C1756"/>
      <c r="D1756"/>
      <c r="E1756"/>
      <c r="F1756"/>
      <c r="G1756"/>
      <c r="H1756"/>
      <c r="I1756" s="11"/>
      <c r="J1756" s="11"/>
      <c r="K1756"/>
      <c r="L1756"/>
      <c r="M1756"/>
      <c r="N1756"/>
    </row>
    <row r="1757" spans="3:14" x14ac:dyDescent="0.25">
      <c r="C1757"/>
      <c r="D1757"/>
      <c r="E1757"/>
      <c r="F1757"/>
      <c r="G1757"/>
      <c r="H1757"/>
      <c r="I1757" s="11"/>
      <c r="J1757" s="11"/>
      <c r="K1757"/>
      <c r="L1757"/>
      <c r="M1757"/>
      <c r="N1757"/>
    </row>
    <row r="1758" spans="3:14" x14ac:dyDescent="0.25">
      <c r="C1758"/>
      <c r="D1758"/>
      <c r="E1758"/>
      <c r="F1758"/>
      <c r="G1758"/>
      <c r="H1758"/>
      <c r="I1758" s="11"/>
      <c r="J1758" s="11"/>
      <c r="K1758"/>
      <c r="L1758"/>
      <c r="M1758"/>
      <c r="N1758"/>
    </row>
    <row r="1759" spans="3:14" x14ac:dyDescent="0.25">
      <c r="C1759"/>
      <c r="D1759"/>
      <c r="E1759"/>
      <c r="F1759"/>
      <c r="G1759"/>
      <c r="H1759"/>
      <c r="I1759" s="11"/>
      <c r="J1759" s="11"/>
      <c r="K1759"/>
      <c r="L1759"/>
      <c r="M1759"/>
      <c r="N1759"/>
    </row>
    <row r="1760" spans="3:14" x14ac:dyDescent="0.25">
      <c r="C1760"/>
      <c r="D1760"/>
      <c r="E1760"/>
      <c r="F1760"/>
      <c r="G1760"/>
      <c r="H1760"/>
      <c r="I1760" s="11"/>
      <c r="J1760" s="11"/>
      <c r="K1760"/>
      <c r="L1760"/>
      <c r="M1760"/>
      <c r="N1760"/>
    </row>
    <row r="1761" spans="3:14" x14ac:dyDescent="0.25">
      <c r="C1761"/>
      <c r="D1761"/>
      <c r="E1761"/>
      <c r="F1761"/>
      <c r="G1761"/>
      <c r="H1761"/>
      <c r="I1761" s="11"/>
      <c r="J1761" s="11"/>
      <c r="K1761"/>
      <c r="L1761"/>
      <c r="M1761"/>
      <c r="N1761"/>
    </row>
    <row r="1762" spans="3:14" x14ac:dyDescent="0.25">
      <c r="C1762"/>
      <c r="D1762"/>
      <c r="E1762"/>
      <c r="F1762"/>
      <c r="G1762"/>
      <c r="H1762"/>
      <c r="I1762" s="11"/>
      <c r="J1762" s="11"/>
      <c r="K1762"/>
      <c r="L1762"/>
      <c r="M1762"/>
      <c r="N1762"/>
    </row>
    <row r="1763" spans="3:14" x14ac:dyDescent="0.25">
      <c r="C1763"/>
      <c r="D1763"/>
      <c r="E1763"/>
      <c r="F1763"/>
      <c r="G1763"/>
      <c r="H1763"/>
      <c r="I1763" s="11"/>
      <c r="J1763" s="11"/>
      <c r="K1763"/>
      <c r="L1763"/>
      <c r="M1763"/>
      <c r="N1763"/>
    </row>
    <row r="1764" spans="3:14" x14ac:dyDescent="0.25">
      <c r="C1764"/>
      <c r="D1764"/>
      <c r="E1764"/>
      <c r="F1764"/>
      <c r="G1764"/>
      <c r="H1764"/>
      <c r="I1764" s="11"/>
      <c r="J1764" s="11"/>
      <c r="K1764"/>
      <c r="L1764"/>
      <c r="M1764"/>
      <c r="N1764"/>
    </row>
    <row r="1765" spans="3:14" x14ac:dyDescent="0.25">
      <c r="C1765"/>
      <c r="D1765"/>
      <c r="E1765"/>
      <c r="F1765"/>
      <c r="G1765"/>
      <c r="H1765"/>
      <c r="I1765" s="11"/>
      <c r="J1765" s="11"/>
      <c r="K1765"/>
      <c r="L1765"/>
      <c r="M1765"/>
      <c r="N1765"/>
    </row>
    <row r="1766" spans="3:14" x14ac:dyDescent="0.25">
      <c r="C1766"/>
      <c r="D1766"/>
      <c r="E1766"/>
      <c r="F1766"/>
      <c r="G1766"/>
      <c r="H1766"/>
      <c r="I1766" s="11"/>
      <c r="J1766" s="11"/>
      <c r="K1766"/>
      <c r="L1766"/>
      <c r="M1766"/>
      <c r="N1766"/>
    </row>
    <row r="1767" spans="3:14" x14ac:dyDescent="0.25">
      <c r="C1767"/>
      <c r="D1767"/>
      <c r="E1767"/>
      <c r="F1767"/>
      <c r="G1767"/>
      <c r="H1767"/>
      <c r="I1767" s="11"/>
      <c r="J1767" s="11"/>
      <c r="K1767"/>
      <c r="L1767"/>
      <c r="M1767"/>
      <c r="N1767"/>
    </row>
    <row r="1768" spans="3:14" x14ac:dyDescent="0.25">
      <c r="C1768"/>
      <c r="D1768"/>
      <c r="E1768"/>
      <c r="F1768"/>
      <c r="G1768"/>
      <c r="H1768"/>
      <c r="I1768" s="11"/>
      <c r="J1768" s="11"/>
      <c r="K1768"/>
      <c r="L1768"/>
      <c r="M1768"/>
      <c r="N1768"/>
    </row>
    <row r="1769" spans="3:14" x14ac:dyDescent="0.25">
      <c r="C1769"/>
      <c r="D1769"/>
      <c r="E1769"/>
      <c r="F1769"/>
      <c r="G1769"/>
      <c r="H1769"/>
      <c r="I1769" s="11"/>
      <c r="J1769" s="11"/>
      <c r="K1769"/>
      <c r="L1769"/>
      <c r="M1769"/>
      <c r="N1769"/>
    </row>
    <row r="1770" spans="3:14" x14ac:dyDescent="0.25">
      <c r="C1770"/>
      <c r="D1770"/>
      <c r="E1770"/>
      <c r="F1770"/>
      <c r="G1770"/>
      <c r="H1770"/>
      <c r="I1770" s="11"/>
      <c r="J1770" s="11"/>
      <c r="K1770"/>
      <c r="L1770"/>
      <c r="M1770"/>
      <c r="N1770"/>
    </row>
    <row r="1771" spans="3:14" x14ac:dyDescent="0.25">
      <c r="C1771"/>
      <c r="D1771"/>
      <c r="E1771"/>
      <c r="F1771"/>
      <c r="G1771"/>
      <c r="H1771"/>
      <c r="I1771" s="11"/>
      <c r="J1771" s="11"/>
      <c r="K1771"/>
      <c r="L1771"/>
      <c r="M1771"/>
      <c r="N1771"/>
    </row>
    <row r="1772" spans="3:14" x14ac:dyDescent="0.25">
      <c r="C1772"/>
      <c r="D1772"/>
      <c r="E1772"/>
      <c r="F1772"/>
      <c r="G1772"/>
      <c r="H1772"/>
      <c r="I1772" s="11"/>
      <c r="J1772" s="11"/>
      <c r="K1772"/>
      <c r="L1772"/>
      <c r="M1772"/>
      <c r="N1772"/>
    </row>
    <row r="1773" spans="3:14" x14ac:dyDescent="0.25">
      <c r="C1773"/>
      <c r="D1773"/>
      <c r="E1773"/>
      <c r="F1773"/>
      <c r="G1773"/>
      <c r="H1773"/>
      <c r="I1773" s="11"/>
      <c r="J1773" s="11"/>
      <c r="K1773"/>
      <c r="L1773"/>
      <c r="M1773"/>
      <c r="N1773"/>
    </row>
    <row r="1774" spans="3:14" x14ac:dyDescent="0.25">
      <c r="C1774"/>
      <c r="D1774"/>
      <c r="E1774"/>
      <c r="F1774"/>
      <c r="G1774"/>
      <c r="H1774"/>
      <c r="I1774" s="11"/>
      <c r="J1774" s="11"/>
      <c r="K1774"/>
      <c r="L1774"/>
      <c r="M1774"/>
      <c r="N1774"/>
    </row>
    <row r="1775" spans="3:14" x14ac:dyDescent="0.25">
      <c r="C1775"/>
      <c r="D1775"/>
      <c r="E1775"/>
      <c r="F1775"/>
      <c r="G1775"/>
      <c r="H1775"/>
      <c r="I1775" s="11"/>
      <c r="J1775" s="11"/>
      <c r="K1775"/>
      <c r="L1775"/>
      <c r="M1775"/>
      <c r="N1775"/>
    </row>
    <row r="1776" spans="3:14" x14ac:dyDescent="0.25">
      <c r="C1776"/>
      <c r="D1776"/>
      <c r="E1776"/>
      <c r="F1776"/>
      <c r="G1776"/>
      <c r="H1776"/>
      <c r="I1776" s="11"/>
      <c r="J1776" s="11"/>
      <c r="K1776"/>
      <c r="L1776"/>
      <c r="M1776"/>
      <c r="N1776"/>
    </row>
    <row r="1777" spans="3:14" x14ac:dyDescent="0.25">
      <c r="C1777"/>
      <c r="D1777"/>
      <c r="E1777"/>
      <c r="F1777"/>
      <c r="G1777"/>
      <c r="H1777"/>
      <c r="I1777" s="11"/>
      <c r="J1777" s="11"/>
      <c r="K1777"/>
      <c r="L1777"/>
      <c r="M1777"/>
      <c r="N1777"/>
    </row>
    <row r="1778" spans="3:14" x14ac:dyDescent="0.25">
      <c r="C1778"/>
      <c r="D1778"/>
      <c r="E1778"/>
      <c r="F1778"/>
      <c r="G1778"/>
      <c r="H1778"/>
      <c r="I1778" s="11"/>
      <c r="J1778" s="11"/>
      <c r="K1778"/>
      <c r="L1778"/>
      <c r="M1778"/>
      <c r="N1778"/>
    </row>
    <row r="1779" spans="3:14" x14ac:dyDescent="0.25">
      <c r="C1779"/>
      <c r="D1779"/>
      <c r="E1779"/>
      <c r="F1779"/>
      <c r="G1779"/>
      <c r="H1779"/>
      <c r="I1779" s="11"/>
      <c r="J1779" s="11"/>
      <c r="K1779"/>
      <c r="L1779"/>
      <c r="M1779"/>
      <c r="N1779"/>
    </row>
    <row r="1780" spans="3:14" x14ac:dyDescent="0.25">
      <c r="C1780"/>
      <c r="D1780"/>
      <c r="E1780"/>
      <c r="F1780"/>
      <c r="G1780"/>
      <c r="H1780"/>
      <c r="I1780" s="11"/>
      <c r="J1780" s="11"/>
      <c r="K1780"/>
      <c r="L1780"/>
      <c r="M1780"/>
      <c r="N1780"/>
    </row>
    <row r="1781" spans="3:14" x14ac:dyDescent="0.25">
      <c r="C1781"/>
      <c r="D1781"/>
      <c r="E1781"/>
      <c r="F1781"/>
      <c r="G1781"/>
      <c r="H1781"/>
      <c r="I1781" s="11"/>
      <c r="J1781" s="11"/>
      <c r="K1781"/>
      <c r="L1781"/>
      <c r="M1781"/>
      <c r="N1781"/>
    </row>
    <row r="1782" spans="3:14" x14ac:dyDescent="0.25">
      <c r="C1782"/>
      <c r="D1782"/>
      <c r="E1782"/>
      <c r="F1782"/>
      <c r="G1782"/>
      <c r="H1782"/>
      <c r="I1782" s="11"/>
      <c r="J1782" s="11"/>
      <c r="K1782"/>
      <c r="L1782"/>
      <c r="M1782"/>
      <c r="N1782"/>
    </row>
    <row r="1783" spans="3:14" x14ac:dyDescent="0.25">
      <c r="C1783"/>
      <c r="D1783"/>
      <c r="E1783"/>
      <c r="F1783"/>
      <c r="G1783"/>
      <c r="H1783"/>
      <c r="I1783" s="11"/>
      <c r="J1783" s="11"/>
      <c r="K1783"/>
      <c r="L1783"/>
      <c r="M1783"/>
      <c r="N1783"/>
    </row>
    <row r="1784" spans="3:14" x14ac:dyDescent="0.25">
      <c r="C1784"/>
      <c r="D1784"/>
      <c r="E1784"/>
      <c r="F1784"/>
      <c r="G1784"/>
      <c r="H1784"/>
      <c r="I1784" s="11"/>
      <c r="J1784" s="11"/>
      <c r="K1784"/>
      <c r="L1784"/>
      <c r="M1784"/>
      <c r="N1784"/>
    </row>
    <row r="1785" spans="3:14" x14ac:dyDescent="0.25">
      <c r="C1785"/>
      <c r="D1785"/>
      <c r="E1785"/>
      <c r="F1785"/>
      <c r="G1785"/>
      <c r="H1785"/>
      <c r="I1785" s="11"/>
      <c r="J1785" s="11"/>
      <c r="K1785"/>
      <c r="L1785"/>
      <c r="M1785"/>
      <c r="N1785"/>
    </row>
    <row r="1786" spans="3:14" x14ac:dyDescent="0.25">
      <c r="C1786"/>
      <c r="D1786"/>
      <c r="E1786"/>
      <c r="F1786"/>
      <c r="G1786"/>
      <c r="H1786"/>
      <c r="I1786" s="11"/>
      <c r="J1786" s="11"/>
      <c r="K1786"/>
      <c r="L1786"/>
      <c r="M1786"/>
      <c r="N1786"/>
    </row>
    <row r="1787" spans="3:14" x14ac:dyDescent="0.25">
      <c r="C1787"/>
      <c r="D1787"/>
      <c r="E1787"/>
      <c r="F1787"/>
      <c r="G1787"/>
      <c r="H1787"/>
      <c r="I1787" s="11"/>
      <c r="J1787" s="11"/>
      <c r="K1787"/>
      <c r="L1787"/>
      <c r="M1787"/>
      <c r="N1787"/>
    </row>
    <row r="1788" spans="3:14" x14ac:dyDescent="0.25">
      <c r="C1788"/>
      <c r="D1788"/>
      <c r="E1788"/>
      <c r="F1788"/>
      <c r="G1788"/>
      <c r="H1788"/>
      <c r="I1788" s="11"/>
      <c r="J1788" s="11"/>
      <c r="K1788"/>
      <c r="L1788"/>
      <c r="M1788"/>
      <c r="N1788"/>
    </row>
    <row r="1789" spans="3:14" x14ac:dyDescent="0.25">
      <c r="C1789"/>
      <c r="D1789"/>
      <c r="E1789"/>
      <c r="F1789"/>
      <c r="G1789"/>
      <c r="H1789"/>
      <c r="I1789" s="11"/>
      <c r="J1789" s="11"/>
      <c r="K1789"/>
      <c r="L1789"/>
      <c r="M1789"/>
      <c r="N1789"/>
    </row>
    <row r="1790" spans="3:14" x14ac:dyDescent="0.25">
      <c r="C1790"/>
      <c r="D1790"/>
      <c r="E1790"/>
      <c r="F1790"/>
      <c r="G1790"/>
      <c r="H1790"/>
      <c r="I1790" s="11"/>
      <c r="J1790" s="11"/>
      <c r="K1790"/>
      <c r="L1790"/>
      <c r="M1790"/>
      <c r="N1790"/>
    </row>
    <row r="1791" spans="3:14" x14ac:dyDescent="0.25">
      <c r="C1791"/>
      <c r="D1791"/>
      <c r="E1791"/>
      <c r="F1791"/>
      <c r="G1791"/>
      <c r="H1791"/>
      <c r="I1791" s="11"/>
      <c r="J1791" s="11"/>
      <c r="K1791"/>
      <c r="L1791"/>
      <c r="M1791"/>
      <c r="N1791"/>
    </row>
    <row r="1792" spans="3:14" x14ac:dyDescent="0.25">
      <c r="C1792"/>
      <c r="D1792"/>
      <c r="E1792"/>
      <c r="F1792"/>
      <c r="G1792"/>
      <c r="H1792"/>
      <c r="I1792" s="11"/>
      <c r="J1792" s="11"/>
      <c r="K1792"/>
      <c r="L1792"/>
      <c r="M1792"/>
      <c r="N1792"/>
    </row>
    <row r="1793" spans="3:14" x14ac:dyDescent="0.25">
      <c r="C1793"/>
      <c r="D1793"/>
      <c r="E1793"/>
      <c r="F1793"/>
      <c r="G1793"/>
      <c r="H1793"/>
      <c r="I1793" s="11"/>
      <c r="J1793" s="11"/>
      <c r="K1793"/>
      <c r="L1793"/>
      <c r="M1793"/>
      <c r="N1793"/>
    </row>
    <row r="1794" spans="3:14" x14ac:dyDescent="0.25">
      <c r="C1794"/>
      <c r="D1794"/>
      <c r="E1794"/>
      <c r="F1794"/>
      <c r="G1794"/>
      <c r="H1794"/>
      <c r="I1794" s="11"/>
      <c r="J1794" s="11"/>
      <c r="K1794"/>
      <c r="L1794"/>
      <c r="M1794"/>
      <c r="N1794"/>
    </row>
    <row r="1795" spans="3:14" x14ac:dyDescent="0.25">
      <c r="C1795"/>
      <c r="D1795"/>
      <c r="E1795"/>
      <c r="F1795"/>
      <c r="G1795"/>
      <c r="H1795"/>
      <c r="I1795" s="11"/>
      <c r="J1795" s="11"/>
      <c r="K1795"/>
      <c r="L1795"/>
      <c r="M1795"/>
      <c r="N1795"/>
    </row>
    <row r="1796" spans="3:14" x14ac:dyDescent="0.25">
      <c r="C1796"/>
      <c r="D1796"/>
      <c r="E1796"/>
      <c r="F1796"/>
      <c r="G1796"/>
      <c r="H1796"/>
      <c r="I1796" s="11"/>
      <c r="J1796" s="11"/>
      <c r="K1796"/>
      <c r="L1796"/>
      <c r="M1796"/>
      <c r="N1796"/>
    </row>
    <row r="1797" spans="3:14" x14ac:dyDescent="0.25">
      <c r="C1797"/>
      <c r="D1797"/>
      <c r="E1797"/>
      <c r="F1797"/>
      <c r="G1797"/>
      <c r="H1797"/>
      <c r="I1797" s="11"/>
      <c r="J1797" s="11"/>
      <c r="K1797"/>
      <c r="L1797"/>
      <c r="M1797"/>
      <c r="N1797"/>
    </row>
    <row r="1798" spans="3:14" x14ac:dyDescent="0.25">
      <c r="C1798"/>
      <c r="D1798"/>
      <c r="E1798"/>
      <c r="F1798"/>
      <c r="G1798"/>
      <c r="H1798"/>
      <c r="I1798" s="11"/>
      <c r="J1798" s="11"/>
      <c r="K1798"/>
      <c r="L1798"/>
      <c r="M1798"/>
      <c r="N1798"/>
    </row>
    <row r="1799" spans="3:14" x14ac:dyDescent="0.25">
      <c r="C1799"/>
      <c r="D1799"/>
      <c r="E1799"/>
      <c r="F1799"/>
      <c r="G1799"/>
      <c r="H1799"/>
      <c r="I1799" s="11"/>
      <c r="J1799" s="11"/>
      <c r="K1799"/>
      <c r="L1799"/>
      <c r="M1799"/>
      <c r="N1799"/>
    </row>
    <row r="1800" spans="3:14" x14ac:dyDescent="0.25">
      <c r="C1800"/>
      <c r="D1800"/>
      <c r="E1800"/>
      <c r="F1800"/>
      <c r="G1800"/>
      <c r="H1800"/>
      <c r="I1800" s="11"/>
      <c r="J1800" s="11"/>
      <c r="K1800"/>
      <c r="L1800"/>
      <c r="M1800"/>
      <c r="N1800"/>
    </row>
    <row r="1801" spans="3:14" x14ac:dyDescent="0.25">
      <c r="C1801"/>
      <c r="D1801"/>
      <c r="E1801"/>
      <c r="F1801"/>
      <c r="G1801"/>
      <c r="H1801"/>
      <c r="I1801" s="11"/>
      <c r="J1801" s="11"/>
      <c r="K1801"/>
      <c r="L1801"/>
      <c r="M1801"/>
      <c r="N1801"/>
    </row>
    <row r="1802" spans="3:14" x14ac:dyDescent="0.25">
      <c r="C1802"/>
      <c r="D1802"/>
      <c r="E1802"/>
      <c r="F1802"/>
      <c r="G1802"/>
      <c r="H1802"/>
      <c r="I1802" s="11"/>
      <c r="J1802" s="11"/>
      <c r="K1802"/>
      <c r="L1802"/>
      <c r="M1802"/>
      <c r="N1802"/>
    </row>
    <row r="1803" spans="3:14" x14ac:dyDescent="0.25">
      <c r="C1803"/>
      <c r="D1803"/>
      <c r="E1803"/>
      <c r="F1803"/>
      <c r="G1803"/>
      <c r="H1803"/>
      <c r="I1803" s="11"/>
      <c r="J1803" s="11"/>
      <c r="K1803"/>
      <c r="L1803"/>
      <c r="M1803"/>
      <c r="N1803"/>
    </row>
    <row r="1804" spans="3:14" x14ac:dyDescent="0.25">
      <c r="C1804"/>
      <c r="D1804"/>
      <c r="E1804"/>
      <c r="F1804"/>
      <c r="G1804"/>
      <c r="H1804"/>
      <c r="I1804" s="11"/>
      <c r="J1804" s="11"/>
      <c r="K1804"/>
      <c r="L1804"/>
      <c r="M1804"/>
      <c r="N1804"/>
    </row>
    <row r="1805" spans="3:14" x14ac:dyDescent="0.25">
      <c r="C1805"/>
      <c r="D1805"/>
      <c r="E1805"/>
      <c r="F1805"/>
      <c r="G1805"/>
      <c r="H1805"/>
      <c r="I1805" s="11"/>
      <c r="J1805" s="11"/>
      <c r="K1805"/>
      <c r="L1805"/>
      <c r="M1805"/>
      <c r="N1805"/>
    </row>
    <row r="1806" spans="3:14" x14ac:dyDescent="0.25">
      <c r="C1806"/>
      <c r="D1806"/>
      <c r="E1806"/>
      <c r="F1806"/>
      <c r="G1806"/>
      <c r="H1806"/>
      <c r="I1806" s="11"/>
      <c r="J1806" s="11"/>
      <c r="K1806"/>
      <c r="L1806"/>
      <c r="M1806"/>
      <c r="N1806"/>
    </row>
    <row r="1807" spans="3:14" x14ac:dyDescent="0.25">
      <c r="C1807"/>
      <c r="D1807"/>
      <c r="E1807"/>
      <c r="F1807"/>
      <c r="G1807"/>
      <c r="H1807"/>
      <c r="I1807" s="11"/>
      <c r="J1807" s="11"/>
      <c r="K1807"/>
      <c r="L1807"/>
      <c r="M1807"/>
      <c r="N1807"/>
    </row>
    <row r="1808" spans="3:14" x14ac:dyDescent="0.25">
      <c r="C1808"/>
      <c r="D1808"/>
      <c r="E1808"/>
      <c r="F1808"/>
      <c r="G1808"/>
      <c r="H1808"/>
      <c r="I1808" s="11"/>
      <c r="J1808" s="11"/>
      <c r="K1808"/>
      <c r="L1808"/>
      <c r="M1808"/>
      <c r="N1808"/>
    </row>
    <row r="1809" spans="3:14" x14ac:dyDescent="0.25">
      <c r="C1809"/>
      <c r="D1809"/>
      <c r="E1809"/>
      <c r="F1809"/>
      <c r="G1809"/>
      <c r="H1809"/>
      <c r="I1809" s="11"/>
      <c r="J1809" s="11"/>
      <c r="K1809"/>
      <c r="L1809"/>
      <c r="M1809"/>
      <c r="N1809"/>
    </row>
    <row r="1810" spans="3:14" x14ac:dyDescent="0.25">
      <c r="C1810"/>
      <c r="D1810"/>
      <c r="E1810"/>
      <c r="F1810"/>
      <c r="G1810"/>
      <c r="H1810"/>
      <c r="I1810" s="11"/>
      <c r="J1810" s="11"/>
      <c r="K1810"/>
      <c r="L1810"/>
      <c r="M1810"/>
      <c r="N1810"/>
    </row>
    <row r="1811" spans="3:14" x14ac:dyDescent="0.25">
      <c r="C1811"/>
      <c r="D1811"/>
      <c r="E1811"/>
      <c r="F1811"/>
      <c r="G1811"/>
      <c r="H1811"/>
      <c r="I1811" s="11"/>
      <c r="J1811" s="11"/>
      <c r="K1811"/>
      <c r="L1811"/>
      <c r="M1811"/>
      <c r="N1811"/>
    </row>
    <row r="1812" spans="3:14" x14ac:dyDescent="0.25">
      <c r="C1812"/>
      <c r="D1812"/>
      <c r="E1812"/>
      <c r="F1812"/>
      <c r="G1812"/>
      <c r="H1812"/>
      <c r="I1812" s="11"/>
      <c r="J1812" s="11"/>
      <c r="K1812"/>
      <c r="L1812"/>
      <c r="M1812"/>
      <c r="N1812"/>
    </row>
    <row r="1813" spans="3:14" x14ac:dyDescent="0.25">
      <c r="C1813"/>
      <c r="D1813"/>
      <c r="E1813"/>
      <c r="F1813"/>
      <c r="G1813"/>
      <c r="H1813"/>
      <c r="I1813" s="11"/>
      <c r="J1813" s="11"/>
      <c r="K1813"/>
      <c r="L1813"/>
      <c r="M1813"/>
      <c r="N1813"/>
    </row>
    <row r="1814" spans="3:14" x14ac:dyDescent="0.25">
      <c r="C1814"/>
      <c r="D1814"/>
      <c r="E1814"/>
      <c r="F1814"/>
      <c r="G1814"/>
      <c r="H1814"/>
      <c r="I1814" s="11"/>
      <c r="J1814" s="11"/>
      <c r="K1814"/>
      <c r="L1814"/>
      <c r="M1814"/>
      <c r="N1814"/>
    </row>
    <row r="1815" spans="3:14" x14ac:dyDescent="0.25">
      <c r="C1815"/>
      <c r="D1815"/>
      <c r="E1815"/>
      <c r="F1815"/>
      <c r="G1815"/>
      <c r="H1815"/>
      <c r="I1815" s="11"/>
      <c r="J1815" s="11"/>
      <c r="K1815"/>
      <c r="L1815"/>
      <c r="M1815"/>
      <c r="N1815"/>
    </row>
    <row r="1816" spans="3:14" x14ac:dyDescent="0.25">
      <c r="C1816"/>
      <c r="D1816"/>
      <c r="E1816"/>
      <c r="F1816"/>
      <c r="G1816"/>
      <c r="H1816"/>
      <c r="I1816" s="11"/>
      <c r="J1816" s="11"/>
      <c r="K1816"/>
      <c r="L1816"/>
      <c r="M1816"/>
      <c r="N1816"/>
    </row>
    <row r="1817" spans="3:14" x14ac:dyDescent="0.25">
      <c r="C1817"/>
      <c r="D1817"/>
      <c r="E1817"/>
      <c r="F1817"/>
      <c r="G1817"/>
      <c r="H1817"/>
      <c r="I1817" s="11"/>
      <c r="J1817" s="11"/>
      <c r="K1817"/>
      <c r="L1817"/>
      <c r="M1817"/>
      <c r="N1817"/>
    </row>
    <row r="1818" spans="3:14" x14ac:dyDescent="0.25">
      <c r="C1818"/>
      <c r="D1818"/>
      <c r="E1818"/>
      <c r="F1818"/>
      <c r="G1818"/>
      <c r="H1818"/>
      <c r="I1818" s="11"/>
      <c r="J1818" s="11"/>
      <c r="K1818"/>
      <c r="L1818"/>
      <c r="M1818"/>
      <c r="N1818"/>
    </row>
    <row r="1819" spans="3:14" x14ac:dyDescent="0.25">
      <c r="C1819"/>
      <c r="D1819"/>
      <c r="E1819"/>
      <c r="F1819"/>
      <c r="G1819"/>
      <c r="H1819"/>
      <c r="I1819" s="11"/>
      <c r="J1819" s="11"/>
      <c r="K1819"/>
      <c r="L1819"/>
      <c r="M1819"/>
      <c r="N1819"/>
    </row>
    <row r="1820" spans="3:14" x14ac:dyDescent="0.25">
      <c r="C1820"/>
      <c r="D1820"/>
      <c r="E1820"/>
      <c r="F1820"/>
      <c r="G1820"/>
      <c r="H1820"/>
      <c r="I1820" s="11"/>
      <c r="J1820" s="11"/>
      <c r="K1820"/>
      <c r="L1820"/>
      <c r="M1820"/>
      <c r="N1820"/>
    </row>
    <row r="1821" spans="3:14" x14ac:dyDescent="0.25">
      <c r="C1821"/>
      <c r="D1821"/>
      <c r="E1821"/>
      <c r="F1821"/>
      <c r="G1821"/>
      <c r="H1821"/>
      <c r="I1821" s="11"/>
      <c r="J1821" s="11"/>
      <c r="K1821"/>
      <c r="L1821"/>
      <c r="M1821"/>
      <c r="N1821"/>
    </row>
    <row r="1822" spans="3:14" x14ac:dyDescent="0.25">
      <c r="C1822"/>
      <c r="D1822"/>
      <c r="E1822"/>
      <c r="F1822"/>
      <c r="G1822"/>
      <c r="H1822"/>
      <c r="I1822" s="11"/>
      <c r="J1822" s="11"/>
      <c r="K1822"/>
      <c r="L1822"/>
      <c r="M1822"/>
      <c r="N1822"/>
    </row>
    <row r="1823" spans="3:14" x14ac:dyDescent="0.25">
      <c r="C1823"/>
      <c r="D1823"/>
      <c r="E1823"/>
      <c r="F1823"/>
      <c r="G1823"/>
      <c r="H1823"/>
      <c r="I1823" s="11"/>
      <c r="J1823" s="11"/>
      <c r="K1823"/>
      <c r="L1823"/>
      <c r="M1823"/>
      <c r="N1823"/>
    </row>
    <row r="1824" spans="3:14" x14ac:dyDescent="0.25">
      <c r="C1824"/>
      <c r="D1824"/>
      <c r="E1824"/>
      <c r="F1824"/>
      <c r="G1824"/>
      <c r="H1824"/>
      <c r="I1824" s="11"/>
      <c r="J1824" s="11"/>
      <c r="K1824"/>
      <c r="L1824"/>
      <c r="M1824"/>
      <c r="N1824"/>
    </row>
    <row r="1825" spans="3:14" x14ac:dyDescent="0.25">
      <c r="C1825"/>
      <c r="D1825"/>
      <c r="E1825"/>
      <c r="F1825"/>
      <c r="G1825"/>
      <c r="H1825"/>
      <c r="I1825" s="11"/>
      <c r="J1825" s="11"/>
      <c r="K1825"/>
      <c r="L1825"/>
      <c r="M1825"/>
      <c r="N1825"/>
    </row>
    <row r="1826" spans="3:14" x14ac:dyDescent="0.25">
      <c r="C1826"/>
      <c r="D1826"/>
      <c r="E1826"/>
      <c r="F1826"/>
      <c r="G1826"/>
      <c r="H1826"/>
      <c r="I1826" s="11"/>
      <c r="J1826" s="11"/>
      <c r="K1826"/>
      <c r="L1826"/>
      <c r="M1826"/>
      <c r="N1826"/>
    </row>
    <row r="1827" spans="3:14" x14ac:dyDescent="0.25">
      <c r="C1827"/>
      <c r="D1827"/>
      <c r="E1827"/>
      <c r="F1827"/>
      <c r="G1827"/>
      <c r="H1827"/>
      <c r="I1827" s="11"/>
      <c r="J1827" s="11"/>
      <c r="K1827"/>
      <c r="L1827"/>
      <c r="M1827"/>
      <c r="N1827"/>
    </row>
    <row r="1828" spans="3:14" x14ac:dyDescent="0.25">
      <c r="C1828"/>
      <c r="D1828"/>
      <c r="E1828"/>
      <c r="F1828"/>
      <c r="G1828"/>
      <c r="H1828"/>
      <c r="I1828" s="11"/>
      <c r="J1828" s="11"/>
      <c r="K1828"/>
      <c r="L1828"/>
      <c r="M1828"/>
      <c r="N1828"/>
    </row>
    <row r="1829" spans="3:14" x14ac:dyDescent="0.25">
      <c r="C1829"/>
      <c r="D1829"/>
      <c r="E1829"/>
      <c r="F1829"/>
      <c r="G1829"/>
      <c r="H1829"/>
      <c r="I1829" s="11"/>
      <c r="J1829" s="11"/>
      <c r="K1829"/>
      <c r="L1829"/>
      <c r="M1829"/>
      <c r="N1829"/>
    </row>
    <row r="1830" spans="3:14" x14ac:dyDescent="0.25">
      <c r="C1830"/>
      <c r="D1830"/>
      <c r="E1830"/>
      <c r="F1830"/>
      <c r="G1830"/>
      <c r="H1830"/>
      <c r="I1830" s="11"/>
      <c r="J1830" s="11"/>
      <c r="K1830"/>
      <c r="L1830"/>
      <c r="M1830"/>
      <c r="N1830"/>
    </row>
    <row r="1831" spans="3:14" x14ac:dyDescent="0.25">
      <c r="C1831"/>
      <c r="D1831"/>
      <c r="E1831"/>
      <c r="F1831"/>
      <c r="G1831"/>
      <c r="H1831"/>
      <c r="I1831" s="11"/>
      <c r="J1831" s="11"/>
      <c r="K1831"/>
      <c r="L1831"/>
      <c r="M1831"/>
      <c r="N1831"/>
    </row>
    <row r="1832" spans="3:14" x14ac:dyDescent="0.25">
      <c r="C1832"/>
      <c r="D1832"/>
      <c r="E1832"/>
      <c r="F1832"/>
      <c r="G1832"/>
      <c r="H1832"/>
      <c r="I1832" s="11"/>
      <c r="J1832" s="11"/>
      <c r="K1832"/>
      <c r="L1832"/>
      <c r="M1832"/>
      <c r="N1832"/>
    </row>
    <row r="1833" spans="3:14" x14ac:dyDescent="0.25">
      <c r="C1833"/>
      <c r="D1833"/>
      <c r="E1833"/>
      <c r="F1833"/>
      <c r="G1833"/>
      <c r="H1833"/>
      <c r="I1833" s="11"/>
      <c r="J1833" s="11"/>
      <c r="K1833"/>
      <c r="L1833"/>
      <c r="M1833"/>
      <c r="N1833"/>
    </row>
    <row r="1834" spans="3:14" x14ac:dyDescent="0.25">
      <c r="C1834"/>
      <c r="D1834"/>
      <c r="E1834"/>
      <c r="F1834"/>
      <c r="G1834"/>
      <c r="H1834"/>
      <c r="I1834" s="11"/>
      <c r="J1834" s="11"/>
      <c r="K1834"/>
      <c r="L1834"/>
      <c r="M1834"/>
      <c r="N1834"/>
    </row>
    <row r="1835" spans="3:14" x14ac:dyDescent="0.25">
      <c r="C1835"/>
      <c r="D1835"/>
      <c r="E1835"/>
      <c r="F1835"/>
      <c r="G1835"/>
      <c r="H1835"/>
      <c r="I1835" s="11"/>
      <c r="J1835" s="11"/>
      <c r="K1835"/>
      <c r="L1835"/>
      <c r="M1835"/>
      <c r="N1835"/>
    </row>
    <row r="1836" spans="3:14" x14ac:dyDescent="0.25">
      <c r="C1836"/>
      <c r="D1836"/>
      <c r="E1836"/>
      <c r="F1836"/>
      <c r="G1836"/>
      <c r="H1836"/>
      <c r="I1836" s="11"/>
      <c r="J1836" s="11"/>
      <c r="K1836"/>
      <c r="L1836"/>
      <c r="M1836"/>
      <c r="N1836"/>
    </row>
    <row r="1837" spans="3:14" x14ac:dyDescent="0.25">
      <c r="C1837"/>
      <c r="D1837"/>
      <c r="E1837"/>
      <c r="F1837"/>
      <c r="G1837"/>
      <c r="H1837"/>
      <c r="I1837" s="11"/>
      <c r="J1837" s="11"/>
      <c r="K1837"/>
      <c r="L1837"/>
      <c r="M1837"/>
      <c r="N1837"/>
    </row>
    <row r="1838" spans="3:14" x14ac:dyDescent="0.25">
      <c r="C1838"/>
      <c r="D1838"/>
      <c r="E1838"/>
      <c r="F1838"/>
      <c r="G1838"/>
      <c r="H1838"/>
      <c r="I1838" s="11"/>
      <c r="J1838" s="11"/>
      <c r="K1838"/>
      <c r="L1838"/>
      <c r="M1838"/>
      <c r="N1838"/>
    </row>
    <row r="1839" spans="3:14" x14ac:dyDescent="0.25">
      <c r="C1839"/>
      <c r="D1839"/>
      <c r="E1839"/>
      <c r="F1839"/>
      <c r="G1839"/>
      <c r="H1839"/>
      <c r="I1839" s="11"/>
      <c r="J1839" s="11"/>
      <c r="K1839"/>
      <c r="L1839"/>
      <c r="M1839"/>
      <c r="N1839"/>
    </row>
    <row r="1840" spans="3:14" x14ac:dyDescent="0.25">
      <c r="C1840"/>
      <c r="D1840"/>
      <c r="E1840"/>
      <c r="F1840"/>
      <c r="G1840"/>
      <c r="H1840"/>
      <c r="I1840" s="11"/>
      <c r="J1840" s="11"/>
      <c r="K1840"/>
      <c r="L1840"/>
      <c r="M1840"/>
      <c r="N1840"/>
    </row>
    <row r="1841" spans="3:14" x14ac:dyDescent="0.25">
      <c r="C1841"/>
      <c r="D1841"/>
      <c r="E1841"/>
      <c r="F1841"/>
      <c r="G1841"/>
      <c r="H1841"/>
      <c r="I1841" s="11"/>
      <c r="J1841" s="11"/>
      <c r="K1841"/>
      <c r="L1841"/>
      <c r="M1841"/>
      <c r="N1841"/>
    </row>
    <row r="1842" spans="3:14" x14ac:dyDescent="0.25">
      <c r="C1842"/>
      <c r="D1842"/>
      <c r="E1842"/>
      <c r="F1842"/>
      <c r="G1842"/>
      <c r="H1842"/>
      <c r="I1842" s="11"/>
      <c r="J1842" s="11"/>
      <c r="K1842"/>
      <c r="L1842"/>
      <c r="M1842"/>
      <c r="N1842"/>
    </row>
    <row r="1843" spans="3:14" x14ac:dyDescent="0.25">
      <c r="C1843"/>
      <c r="D1843"/>
      <c r="E1843"/>
      <c r="F1843"/>
      <c r="G1843"/>
      <c r="H1843"/>
      <c r="I1843" s="11"/>
      <c r="J1843" s="11"/>
      <c r="K1843"/>
      <c r="L1843"/>
      <c r="M1843"/>
      <c r="N1843"/>
    </row>
    <row r="1844" spans="3:14" x14ac:dyDescent="0.25">
      <c r="C1844"/>
      <c r="D1844"/>
      <c r="E1844"/>
      <c r="F1844"/>
      <c r="G1844"/>
      <c r="H1844"/>
      <c r="I1844" s="11"/>
      <c r="J1844" s="11"/>
      <c r="K1844"/>
      <c r="L1844"/>
      <c r="M1844"/>
      <c r="N1844"/>
    </row>
    <row r="1845" spans="3:14" x14ac:dyDescent="0.25">
      <c r="C1845"/>
      <c r="D1845"/>
      <c r="E1845"/>
      <c r="F1845"/>
      <c r="G1845"/>
      <c r="H1845"/>
      <c r="I1845" s="11"/>
      <c r="J1845" s="11"/>
      <c r="K1845"/>
      <c r="L1845"/>
      <c r="M1845"/>
      <c r="N1845"/>
    </row>
    <row r="1846" spans="3:14" x14ac:dyDescent="0.25">
      <c r="C1846"/>
      <c r="D1846"/>
      <c r="E1846"/>
      <c r="F1846"/>
      <c r="G1846"/>
      <c r="H1846"/>
      <c r="I1846" s="11"/>
      <c r="J1846" s="11"/>
      <c r="K1846"/>
      <c r="L1846"/>
      <c r="M1846"/>
      <c r="N1846"/>
    </row>
    <row r="1847" spans="3:14" x14ac:dyDescent="0.25">
      <c r="C1847"/>
      <c r="D1847"/>
      <c r="E1847"/>
      <c r="F1847"/>
      <c r="G1847"/>
      <c r="H1847"/>
      <c r="I1847" s="11"/>
      <c r="J1847" s="11"/>
      <c r="K1847"/>
      <c r="L1847"/>
      <c r="M1847"/>
      <c r="N1847"/>
    </row>
    <row r="1848" spans="3:14" x14ac:dyDescent="0.25">
      <c r="C1848"/>
      <c r="D1848"/>
      <c r="E1848"/>
      <c r="F1848"/>
      <c r="G1848"/>
      <c r="H1848"/>
      <c r="I1848" s="11"/>
      <c r="J1848" s="11"/>
      <c r="K1848"/>
      <c r="L1848"/>
      <c r="M1848"/>
      <c r="N1848"/>
    </row>
    <row r="1849" spans="3:14" x14ac:dyDescent="0.25">
      <c r="C1849"/>
      <c r="D1849"/>
      <c r="E1849"/>
      <c r="F1849"/>
      <c r="G1849"/>
      <c r="H1849"/>
      <c r="I1849" s="11"/>
      <c r="J1849" s="11"/>
      <c r="K1849"/>
      <c r="L1849"/>
      <c r="M1849"/>
      <c r="N1849"/>
    </row>
    <row r="1850" spans="3:14" x14ac:dyDescent="0.25">
      <c r="C1850"/>
      <c r="D1850"/>
      <c r="E1850"/>
      <c r="F1850"/>
      <c r="G1850"/>
      <c r="H1850"/>
      <c r="I1850" s="11"/>
      <c r="J1850" s="11"/>
      <c r="K1850"/>
      <c r="L1850"/>
      <c r="M1850"/>
      <c r="N1850"/>
    </row>
    <row r="1851" spans="3:14" x14ac:dyDescent="0.25">
      <c r="C1851"/>
      <c r="D1851"/>
      <c r="E1851"/>
      <c r="F1851"/>
      <c r="G1851"/>
      <c r="H1851"/>
      <c r="I1851" s="11"/>
      <c r="J1851" s="11"/>
      <c r="K1851"/>
      <c r="L1851"/>
      <c r="M1851"/>
      <c r="N1851"/>
    </row>
    <row r="1852" spans="3:14" x14ac:dyDescent="0.25">
      <c r="C1852"/>
      <c r="D1852"/>
      <c r="E1852"/>
      <c r="F1852"/>
      <c r="G1852"/>
      <c r="H1852"/>
      <c r="I1852" s="11"/>
      <c r="J1852" s="11"/>
      <c r="K1852"/>
      <c r="L1852"/>
      <c r="M1852"/>
      <c r="N1852"/>
    </row>
    <row r="1853" spans="3:14" x14ac:dyDescent="0.25">
      <c r="C1853"/>
      <c r="D1853"/>
      <c r="E1853"/>
      <c r="F1853"/>
      <c r="G1853"/>
      <c r="H1853"/>
      <c r="I1853" s="11"/>
      <c r="J1853" s="11"/>
      <c r="K1853"/>
      <c r="L1853"/>
      <c r="M1853"/>
      <c r="N1853"/>
    </row>
    <row r="1854" spans="3:14" x14ac:dyDescent="0.25">
      <c r="C1854"/>
      <c r="D1854"/>
      <c r="E1854"/>
      <c r="F1854"/>
      <c r="G1854"/>
      <c r="H1854"/>
      <c r="I1854" s="11"/>
      <c r="J1854" s="11"/>
      <c r="K1854"/>
      <c r="L1854"/>
      <c r="M1854"/>
      <c r="N1854"/>
    </row>
    <row r="1855" spans="3:14" x14ac:dyDescent="0.25">
      <c r="C1855"/>
      <c r="D1855"/>
      <c r="E1855"/>
      <c r="F1855"/>
      <c r="G1855"/>
      <c r="H1855"/>
      <c r="I1855" s="11"/>
      <c r="J1855" s="11"/>
      <c r="K1855"/>
      <c r="L1855"/>
      <c r="M1855"/>
      <c r="N1855"/>
    </row>
    <row r="1856" spans="3:14" x14ac:dyDescent="0.25">
      <c r="C1856"/>
      <c r="D1856"/>
      <c r="E1856"/>
      <c r="F1856"/>
      <c r="G1856"/>
      <c r="H1856"/>
      <c r="I1856" s="11"/>
      <c r="J1856" s="11"/>
      <c r="K1856"/>
      <c r="L1856"/>
      <c r="M1856"/>
      <c r="N1856"/>
    </row>
    <row r="1857" spans="3:14" x14ac:dyDescent="0.25">
      <c r="C1857"/>
      <c r="D1857"/>
      <c r="E1857"/>
      <c r="F1857"/>
      <c r="G1857"/>
      <c r="H1857"/>
      <c r="I1857" s="11"/>
      <c r="J1857" s="11"/>
      <c r="K1857"/>
      <c r="L1857"/>
      <c r="M1857"/>
      <c r="N1857"/>
    </row>
    <row r="1858" spans="3:14" x14ac:dyDescent="0.25">
      <c r="C1858"/>
      <c r="D1858"/>
      <c r="E1858"/>
      <c r="F1858"/>
      <c r="G1858"/>
      <c r="H1858"/>
      <c r="I1858" s="11"/>
      <c r="J1858" s="11"/>
      <c r="K1858"/>
      <c r="L1858"/>
      <c r="M1858"/>
      <c r="N1858"/>
    </row>
    <row r="1859" spans="3:14" x14ac:dyDescent="0.25">
      <c r="C1859"/>
      <c r="D1859"/>
      <c r="E1859"/>
      <c r="F1859"/>
      <c r="G1859"/>
      <c r="H1859"/>
      <c r="I1859" s="11"/>
      <c r="J1859" s="11"/>
      <c r="K1859"/>
      <c r="L1859"/>
      <c r="M1859"/>
      <c r="N1859"/>
    </row>
    <row r="1860" spans="3:14" x14ac:dyDescent="0.25">
      <c r="C1860"/>
      <c r="D1860"/>
      <c r="E1860"/>
      <c r="F1860"/>
      <c r="G1860"/>
      <c r="H1860"/>
      <c r="I1860" s="11"/>
      <c r="J1860" s="11"/>
      <c r="K1860"/>
      <c r="L1860"/>
      <c r="M1860"/>
      <c r="N1860"/>
    </row>
    <row r="1861" spans="3:14" x14ac:dyDescent="0.25">
      <c r="C1861"/>
      <c r="D1861"/>
      <c r="E1861"/>
      <c r="F1861"/>
      <c r="G1861"/>
      <c r="H1861"/>
      <c r="I1861" s="11"/>
      <c r="J1861" s="11"/>
      <c r="K1861"/>
      <c r="L1861"/>
      <c r="M1861"/>
      <c r="N1861"/>
    </row>
    <row r="1862" spans="3:14" x14ac:dyDescent="0.25">
      <c r="C1862"/>
      <c r="D1862"/>
      <c r="E1862"/>
      <c r="F1862"/>
      <c r="G1862"/>
      <c r="H1862"/>
      <c r="I1862" s="11"/>
      <c r="J1862" s="11"/>
      <c r="K1862"/>
      <c r="L1862"/>
      <c r="M1862"/>
      <c r="N1862"/>
    </row>
    <row r="1863" spans="3:14" x14ac:dyDescent="0.25">
      <c r="C1863"/>
      <c r="D1863"/>
      <c r="E1863"/>
      <c r="F1863"/>
      <c r="G1863"/>
      <c r="H1863"/>
      <c r="I1863" s="11"/>
      <c r="J1863" s="11"/>
      <c r="K1863"/>
      <c r="L1863"/>
      <c r="M1863"/>
      <c r="N1863"/>
    </row>
    <row r="1864" spans="3:14" x14ac:dyDescent="0.25">
      <c r="C1864"/>
      <c r="D1864"/>
      <c r="E1864"/>
      <c r="F1864"/>
      <c r="G1864"/>
      <c r="H1864"/>
      <c r="I1864" s="11"/>
      <c r="J1864" s="11"/>
      <c r="K1864"/>
      <c r="L1864"/>
      <c r="M1864"/>
      <c r="N1864"/>
    </row>
    <row r="1865" spans="3:14" x14ac:dyDescent="0.25">
      <c r="C1865"/>
      <c r="D1865"/>
      <c r="E1865"/>
      <c r="F1865"/>
      <c r="G1865"/>
      <c r="H1865"/>
      <c r="I1865" s="11"/>
      <c r="J1865" s="11"/>
      <c r="K1865"/>
      <c r="L1865"/>
      <c r="M1865"/>
      <c r="N1865"/>
    </row>
    <row r="1866" spans="3:14" x14ac:dyDescent="0.25">
      <c r="C1866"/>
      <c r="D1866"/>
      <c r="E1866"/>
      <c r="F1866"/>
      <c r="G1866"/>
      <c r="H1866"/>
      <c r="I1866" s="11"/>
      <c r="J1866" s="11"/>
      <c r="K1866"/>
      <c r="L1866"/>
      <c r="M1866"/>
      <c r="N1866"/>
    </row>
    <row r="1867" spans="3:14" x14ac:dyDescent="0.25">
      <c r="C1867"/>
      <c r="D1867"/>
      <c r="E1867"/>
      <c r="F1867"/>
      <c r="G1867"/>
      <c r="H1867"/>
      <c r="I1867" s="11"/>
      <c r="J1867" s="11"/>
      <c r="K1867"/>
      <c r="L1867"/>
      <c r="M1867"/>
      <c r="N1867"/>
    </row>
    <row r="1868" spans="3:14" x14ac:dyDescent="0.25">
      <c r="C1868"/>
      <c r="D1868"/>
      <c r="E1868"/>
      <c r="F1868"/>
      <c r="G1868"/>
      <c r="H1868"/>
      <c r="I1868" s="11"/>
      <c r="J1868" s="11"/>
      <c r="K1868"/>
      <c r="L1868"/>
      <c r="M1868"/>
      <c r="N1868"/>
    </row>
    <row r="1869" spans="3:14" x14ac:dyDescent="0.25">
      <c r="C1869"/>
      <c r="D1869"/>
      <c r="E1869"/>
      <c r="F1869"/>
      <c r="G1869"/>
      <c r="H1869"/>
      <c r="I1869" s="11"/>
      <c r="J1869" s="11"/>
      <c r="K1869"/>
      <c r="L1869"/>
      <c r="M1869"/>
      <c r="N1869"/>
    </row>
    <row r="1870" spans="3:14" x14ac:dyDescent="0.25">
      <c r="C1870"/>
      <c r="D1870"/>
      <c r="E1870"/>
      <c r="F1870"/>
      <c r="G1870"/>
      <c r="H1870"/>
      <c r="I1870" s="11"/>
      <c r="J1870" s="11"/>
      <c r="K1870"/>
      <c r="L1870"/>
      <c r="M1870"/>
      <c r="N1870"/>
    </row>
    <row r="1871" spans="3:14" x14ac:dyDescent="0.25">
      <c r="C1871"/>
      <c r="D1871"/>
      <c r="E1871"/>
      <c r="F1871"/>
      <c r="G1871"/>
      <c r="H1871"/>
      <c r="I1871" s="11"/>
      <c r="J1871" s="11"/>
      <c r="K1871"/>
      <c r="L1871"/>
      <c r="M1871"/>
      <c r="N1871"/>
    </row>
    <row r="1872" spans="3:14" x14ac:dyDescent="0.25">
      <c r="C1872"/>
      <c r="D1872"/>
      <c r="E1872"/>
      <c r="F1872"/>
      <c r="G1872"/>
      <c r="H1872"/>
      <c r="I1872" s="11"/>
      <c r="J1872" s="11"/>
      <c r="K1872"/>
      <c r="L1872"/>
      <c r="M1872"/>
      <c r="N1872"/>
    </row>
    <row r="1873" spans="3:14" x14ac:dyDescent="0.25">
      <c r="C1873"/>
      <c r="D1873"/>
      <c r="E1873"/>
      <c r="F1873"/>
      <c r="G1873"/>
      <c r="H1873"/>
      <c r="I1873" s="11"/>
      <c r="J1873" s="11"/>
      <c r="K1873"/>
      <c r="L1873"/>
      <c r="M1873"/>
      <c r="N1873"/>
    </row>
    <row r="1874" spans="3:14" x14ac:dyDescent="0.25">
      <c r="C1874"/>
      <c r="D1874"/>
      <c r="E1874"/>
      <c r="F1874"/>
      <c r="G1874"/>
      <c r="H1874"/>
      <c r="I1874" s="11"/>
      <c r="J1874" s="11"/>
      <c r="K1874"/>
      <c r="L1874"/>
      <c r="M1874"/>
      <c r="N1874"/>
    </row>
    <row r="1875" spans="3:14" x14ac:dyDescent="0.25">
      <c r="C1875"/>
      <c r="D1875"/>
      <c r="E1875"/>
      <c r="F1875"/>
      <c r="G1875"/>
      <c r="H1875"/>
      <c r="I1875" s="11"/>
      <c r="J1875" s="11"/>
      <c r="K1875"/>
      <c r="L1875"/>
      <c r="M1875"/>
      <c r="N1875"/>
    </row>
    <row r="1876" spans="3:14" x14ac:dyDescent="0.25">
      <c r="C1876"/>
      <c r="D1876"/>
      <c r="E1876"/>
      <c r="F1876"/>
      <c r="G1876"/>
      <c r="H1876"/>
      <c r="I1876" s="11"/>
      <c r="J1876" s="11"/>
      <c r="K1876"/>
      <c r="L1876"/>
      <c r="M1876"/>
      <c r="N1876"/>
    </row>
    <row r="1877" spans="3:14" x14ac:dyDescent="0.25">
      <c r="C1877"/>
      <c r="D1877"/>
      <c r="E1877"/>
      <c r="F1877"/>
      <c r="G1877"/>
      <c r="H1877"/>
      <c r="I1877" s="11"/>
      <c r="J1877" s="11"/>
      <c r="K1877"/>
      <c r="L1877"/>
      <c r="M1877"/>
      <c r="N1877"/>
    </row>
    <row r="1878" spans="3:14" x14ac:dyDescent="0.25">
      <c r="C1878"/>
      <c r="D1878"/>
      <c r="E1878"/>
      <c r="F1878"/>
      <c r="G1878"/>
      <c r="H1878"/>
      <c r="I1878" s="11"/>
      <c r="J1878" s="11"/>
      <c r="K1878"/>
      <c r="L1878"/>
      <c r="M1878"/>
      <c r="N1878"/>
    </row>
    <row r="1879" spans="3:14" x14ac:dyDescent="0.25">
      <c r="C1879"/>
      <c r="D1879"/>
      <c r="E1879"/>
      <c r="F1879"/>
      <c r="G1879"/>
      <c r="H1879"/>
      <c r="I1879" s="11"/>
      <c r="J1879" s="11"/>
      <c r="K1879"/>
      <c r="L1879"/>
      <c r="M1879"/>
      <c r="N1879"/>
    </row>
    <row r="1880" spans="3:14" x14ac:dyDescent="0.25">
      <c r="C1880"/>
      <c r="D1880"/>
      <c r="E1880"/>
      <c r="F1880"/>
      <c r="G1880"/>
      <c r="H1880"/>
      <c r="I1880" s="11"/>
      <c r="J1880" s="11"/>
      <c r="K1880"/>
      <c r="L1880"/>
      <c r="M1880"/>
      <c r="N1880"/>
    </row>
    <row r="1881" spans="3:14" x14ac:dyDescent="0.25">
      <c r="C1881"/>
      <c r="D1881"/>
      <c r="E1881"/>
      <c r="F1881"/>
      <c r="G1881"/>
      <c r="H1881"/>
      <c r="I1881" s="11"/>
      <c r="J1881" s="11"/>
      <c r="K1881"/>
      <c r="L1881"/>
      <c r="M1881"/>
      <c r="N1881"/>
    </row>
    <row r="1882" spans="3:14" x14ac:dyDescent="0.25">
      <c r="C1882"/>
      <c r="D1882"/>
      <c r="E1882"/>
      <c r="F1882"/>
      <c r="G1882"/>
      <c r="H1882"/>
      <c r="I1882" s="11"/>
      <c r="J1882" s="11"/>
      <c r="K1882"/>
      <c r="L1882"/>
      <c r="M1882"/>
      <c r="N1882"/>
    </row>
    <row r="1883" spans="3:14" x14ac:dyDescent="0.25">
      <c r="C1883"/>
      <c r="D1883"/>
      <c r="E1883"/>
      <c r="F1883"/>
      <c r="G1883"/>
      <c r="H1883"/>
      <c r="I1883" s="11"/>
      <c r="J1883" s="11"/>
      <c r="K1883"/>
      <c r="L1883"/>
      <c r="M1883"/>
      <c r="N1883"/>
    </row>
    <row r="1884" spans="3:14" x14ac:dyDescent="0.25">
      <c r="C1884"/>
      <c r="D1884"/>
      <c r="E1884"/>
      <c r="F1884"/>
      <c r="G1884"/>
      <c r="H1884"/>
      <c r="I1884" s="11"/>
      <c r="J1884" s="11"/>
      <c r="K1884"/>
      <c r="L1884"/>
      <c r="M1884"/>
      <c r="N1884"/>
    </row>
    <row r="1885" spans="3:14" x14ac:dyDescent="0.25">
      <c r="C1885"/>
      <c r="D1885"/>
      <c r="E1885"/>
      <c r="F1885"/>
      <c r="G1885"/>
      <c r="H1885"/>
      <c r="I1885" s="11"/>
      <c r="J1885" s="11"/>
      <c r="K1885"/>
      <c r="L1885"/>
      <c r="M1885"/>
      <c r="N1885"/>
    </row>
    <row r="1886" spans="3:14" x14ac:dyDescent="0.25">
      <c r="C1886"/>
      <c r="D1886"/>
      <c r="E1886"/>
      <c r="F1886"/>
      <c r="G1886"/>
      <c r="H1886"/>
      <c r="I1886" s="11"/>
      <c r="J1886" s="11"/>
      <c r="K1886"/>
      <c r="L1886"/>
      <c r="M1886"/>
      <c r="N1886"/>
    </row>
    <row r="1887" spans="3:14" x14ac:dyDescent="0.25">
      <c r="C1887"/>
      <c r="D1887"/>
      <c r="E1887"/>
      <c r="F1887"/>
      <c r="G1887"/>
      <c r="H1887"/>
      <c r="I1887" s="11"/>
      <c r="J1887" s="11"/>
      <c r="K1887"/>
      <c r="L1887"/>
      <c r="M1887"/>
      <c r="N1887"/>
    </row>
    <row r="1888" spans="3:14" x14ac:dyDescent="0.25">
      <c r="C1888"/>
      <c r="D1888"/>
      <c r="E1888"/>
      <c r="F1888"/>
      <c r="G1888"/>
      <c r="H1888"/>
      <c r="I1888" s="11"/>
      <c r="J1888" s="11"/>
      <c r="K1888"/>
      <c r="L1888"/>
      <c r="M1888"/>
      <c r="N1888"/>
    </row>
    <row r="1889" spans="3:14" x14ac:dyDescent="0.25">
      <c r="C1889"/>
      <c r="D1889"/>
      <c r="E1889"/>
      <c r="F1889"/>
      <c r="G1889"/>
      <c r="H1889"/>
      <c r="I1889" s="11"/>
      <c r="J1889" s="11"/>
      <c r="K1889"/>
      <c r="L1889"/>
      <c r="M1889"/>
      <c r="N1889"/>
    </row>
    <row r="1890" spans="3:14" x14ac:dyDescent="0.25">
      <c r="C1890"/>
      <c r="D1890"/>
      <c r="E1890"/>
      <c r="F1890"/>
      <c r="G1890"/>
      <c r="H1890"/>
      <c r="I1890" s="11"/>
      <c r="J1890" s="11"/>
      <c r="K1890"/>
      <c r="L1890"/>
      <c r="M1890"/>
      <c r="N1890"/>
    </row>
    <row r="1891" spans="3:14" x14ac:dyDescent="0.25">
      <c r="C1891"/>
      <c r="D1891"/>
      <c r="E1891"/>
      <c r="F1891"/>
      <c r="G1891"/>
      <c r="H1891"/>
      <c r="I1891" s="11"/>
      <c r="J1891" s="11"/>
      <c r="K1891"/>
      <c r="L1891"/>
      <c r="M1891"/>
      <c r="N1891"/>
    </row>
    <row r="1892" spans="3:14" x14ac:dyDescent="0.25">
      <c r="C1892"/>
      <c r="D1892"/>
      <c r="E1892"/>
      <c r="F1892"/>
      <c r="G1892"/>
      <c r="H1892"/>
      <c r="I1892" s="11"/>
      <c r="J1892" s="11"/>
      <c r="K1892"/>
      <c r="L1892"/>
      <c r="M1892"/>
      <c r="N1892"/>
    </row>
    <row r="1893" spans="3:14" x14ac:dyDescent="0.25">
      <c r="C1893"/>
      <c r="D1893"/>
      <c r="E1893"/>
      <c r="F1893"/>
      <c r="G1893"/>
      <c r="H1893"/>
      <c r="I1893" s="11"/>
      <c r="J1893" s="11"/>
      <c r="K1893"/>
      <c r="L1893"/>
      <c r="M1893"/>
      <c r="N1893"/>
    </row>
    <row r="1894" spans="3:14" x14ac:dyDescent="0.25">
      <c r="C1894"/>
      <c r="D1894"/>
      <c r="E1894"/>
      <c r="F1894"/>
      <c r="G1894"/>
      <c r="H1894"/>
      <c r="I1894" s="11"/>
      <c r="J1894" s="11"/>
      <c r="K1894"/>
      <c r="L1894"/>
      <c r="M1894"/>
      <c r="N1894"/>
    </row>
    <row r="1895" spans="3:14" x14ac:dyDescent="0.25">
      <c r="C1895"/>
      <c r="D1895"/>
      <c r="E1895"/>
      <c r="F1895"/>
      <c r="G1895"/>
      <c r="H1895"/>
      <c r="I1895" s="11"/>
      <c r="J1895" s="11"/>
      <c r="K1895"/>
      <c r="L1895"/>
      <c r="M1895"/>
      <c r="N1895"/>
    </row>
    <row r="1896" spans="3:14" x14ac:dyDescent="0.25">
      <c r="C1896"/>
      <c r="D1896"/>
      <c r="E1896"/>
      <c r="F1896"/>
      <c r="G1896"/>
      <c r="H1896"/>
      <c r="I1896" s="11"/>
      <c r="J1896" s="11"/>
      <c r="K1896"/>
      <c r="L1896"/>
      <c r="M1896"/>
      <c r="N1896"/>
    </row>
    <row r="1897" spans="3:14" x14ac:dyDescent="0.25">
      <c r="C1897"/>
      <c r="D1897"/>
      <c r="E1897"/>
      <c r="F1897"/>
      <c r="G1897"/>
      <c r="H1897"/>
      <c r="I1897" s="11"/>
      <c r="J1897" s="11"/>
      <c r="K1897"/>
      <c r="L1897"/>
      <c r="M1897"/>
      <c r="N1897"/>
    </row>
    <row r="1898" spans="3:14" x14ac:dyDescent="0.25">
      <c r="C1898"/>
      <c r="D1898"/>
      <c r="E1898"/>
      <c r="F1898"/>
      <c r="G1898"/>
      <c r="H1898"/>
      <c r="I1898" s="11"/>
      <c r="J1898" s="11"/>
      <c r="K1898"/>
      <c r="L1898"/>
      <c r="M1898"/>
      <c r="N1898"/>
    </row>
    <row r="1899" spans="3:14" x14ac:dyDescent="0.25">
      <c r="C1899"/>
      <c r="D1899"/>
      <c r="E1899"/>
      <c r="F1899"/>
      <c r="G1899"/>
      <c r="H1899"/>
      <c r="I1899" s="11"/>
      <c r="J1899" s="11"/>
      <c r="K1899"/>
      <c r="L1899"/>
      <c r="M1899"/>
      <c r="N1899"/>
    </row>
    <row r="1900" spans="3:14" x14ac:dyDescent="0.25">
      <c r="C1900"/>
      <c r="D1900"/>
      <c r="E1900"/>
      <c r="F1900"/>
      <c r="G1900"/>
      <c r="H1900"/>
      <c r="I1900" s="11"/>
      <c r="J1900" s="11"/>
      <c r="K1900"/>
      <c r="L1900"/>
      <c r="M1900"/>
      <c r="N1900"/>
    </row>
    <row r="1901" spans="3:14" x14ac:dyDescent="0.25">
      <c r="C1901"/>
      <c r="D1901"/>
      <c r="E1901"/>
      <c r="F1901"/>
      <c r="G1901"/>
      <c r="H1901"/>
      <c r="I1901" s="11"/>
      <c r="J1901" s="11"/>
      <c r="K1901"/>
      <c r="L1901"/>
      <c r="M1901"/>
      <c r="N1901"/>
    </row>
    <row r="1902" spans="3:14" x14ac:dyDescent="0.25">
      <c r="C1902"/>
      <c r="D1902"/>
      <c r="E1902"/>
      <c r="F1902"/>
      <c r="G1902"/>
      <c r="H1902"/>
      <c r="I1902" s="11"/>
      <c r="J1902" s="11"/>
      <c r="K1902"/>
      <c r="L1902"/>
      <c r="M1902"/>
      <c r="N1902"/>
    </row>
    <row r="1903" spans="3:14" x14ac:dyDescent="0.25">
      <c r="C1903"/>
      <c r="D1903"/>
      <c r="E1903"/>
      <c r="F1903"/>
      <c r="G1903"/>
      <c r="H1903"/>
      <c r="I1903" s="11"/>
      <c r="J1903" s="11"/>
      <c r="K1903"/>
      <c r="L1903"/>
      <c r="M1903"/>
      <c r="N1903"/>
    </row>
    <row r="1904" spans="3:14" x14ac:dyDescent="0.25">
      <c r="C1904"/>
      <c r="D1904"/>
      <c r="E1904"/>
      <c r="F1904"/>
      <c r="G1904"/>
      <c r="H1904"/>
      <c r="I1904" s="11"/>
      <c r="J1904" s="11"/>
      <c r="K1904"/>
      <c r="L1904"/>
      <c r="M1904"/>
      <c r="N1904"/>
    </row>
    <row r="1905" spans="3:14" x14ac:dyDescent="0.25">
      <c r="C1905"/>
      <c r="D1905"/>
      <c r="E1905"/>
      <c r="F1905"/>
      <c r="G1905"/>
      <c r="H1905"/>
      <c r="I1905" s="11"/>
      <c r="J1905" s="11"/>
      <c r="K1905"/>
      <c r="L1905"/>
      <c r="M1905"/>
      <c r="N1905"/>
    </row>
    <row r="1906" spans="3:14" x14ac:dyDescent="0.25">
      <c r="C1906"/>
      <c r="D1906"/>
      <c r="E1906"/>
      <c r="F1906"/>
      <c r="G1906"/>
      <c r="H1906"/>
      <c r="I1906" s="11"/>
      <c r="J1906" s="11"/>
      <c r="K1906"/>
      <c r="L1906"/>
      <c r="M1906"/>
      <c r="N1906"/>
    </row>
    <row r="1907" spans="3:14" x14ac:dyDescent="0.25">
      <c r="C1907"/>
      <c r="D1907"/>
      <c r="E1907"/>
      <c r="F1907"/>
      <c r="G1907"/>
      <c r="H1907"/>
      <c r="I1907" s="11"/>
      <c r="J1907" s="11"/>
      <c r="K1907"/>
      <c r="L1907"/>
      <c r="M1907"/>
      <c r="N1907"/>
    </row>
    <row r="1908" spans="3:14" x14ac:dyDescent="0.25">
      <c r="C1908"/>
      <c r="D1908"/>
      <c r="E1908"/>
      <c r="F1908"/>
      <c r="G1908"/>
      <c r="H1908"/>
      <c r="I1908" s="11"/>
      <c r="J1908" s="11"/>
      <c r="K1908"/>
      <c r="L1908"/>
      <c r="M1908"/>
      <c r="N1908"/>
    </row>
    <row r="1909" spans="3:14" x14ac:dyDescent="0.25">
      <c r="C1909"/>
      <c r="D1909"/>
      <c r="E1909"/>
      <c r="F1909"/>
      <c r="G1909"/>
      <c r="H1909"/>
      <c r="I1909" s="11"/>
      <c r="J1909" s="11"/>
      <c r="K1909"/>
      <c r="L1909"/>
      <c r="M1909"/>
      <c r="N1909"/>
    </row>
    <row r="1910" spans="3:14" x14ac:dyDescent="0.25">
      <c r="C1910"/>
      <c r="D1910"/>
      <c r="E1910"/>
      <c r="F1910"/>
      <c r="G1910"/>
      <c r="H1910"/>
      <c r="I1910" s="11"/>
      <c r="J1910" s="11"/>
      <c r="K1910"/>
      <c r="L1910"/>
      <c r="M1910"/>
      <c r="N1910"/>
    </row>
    <row r="1911" spans="3:14" x14ac:dyDescent="0.25">
      <c r="C1911"/>
      <c r="D1911"/>
      <c r="E1911"/>
      <c r="F1911"/>
      <c r="G1911"/>
      <c r="H1911"/>
      <c r="I1911" s="11"/>
      <c r="J1911" s="11"/>
      <c r="K1911"/>
      <c r="L1911"/>
      <c r="M1911"/>
      <c r="N1911"/>
    </row>
    <row r="1912" spans="3:14" x14ac:dyDescent="0.25">
      <c r="C1912"/>
      <c r="D1912"/>
      <c r="E1912"/>
      <c r="F1912"/>
      <c r="G1912"/>
      <c r="H1912"/>
      <c r="I1912" s="11"/>
      <c r="J1912" s="11"/>
      <c r="K1912"/>
      <c r="L1912"/>
      <c r="M1912"/>
      <c r="N1912"/>
    </row>
    <row r="1913" spans="3:14" x14ac:dyDescent="0.25">
      <c r="C1913"/>
      <c r="D1913"/>
      <c r="E1913"/>
      <c r="F1913"/>
      <c r="G1913"/>
      <c r="H1913"/>
      <c r="I1913" s="11"/>
      <c r="J1913" s="11"/>
      <c r="K1913"/>
      <c r="L1913"/>
      <c r="M1913"/>
      <c r="N1913"/>
    </row>
    <row r="1914" spans="3:14" x14ac:dyDescent="0.25">
      <c r="C1914"/>
      <c r="D1914"/>
      <c r="E1914"/>
      <c r="F1914"/>
      <c r="G1914"/>
      <c r="H1914"/>
      <c r="I1914" s="11"/>
      <c r="J1914" s="11"/>
      <c r="K1914"/>
      <c r="L1914"/>
      <c r="M1914"/>
      <c r="N1914"/>
    </row>
    <row r="1915" spans="3:14" x14ac:dyDescent="0.25">
      <c r="C1915"/>
      <c r="D1915"/>
      <c r="E1915"/>
      <c r="F1915"/>
      <c r="G1915"/>
      <c r="H1915"/>
      <c r="I1915" s="11"/>
      <c r="J1915" s="11"/>
      <c r="K1915"/>
      <c r="L1915"/>
      <c r="M1915"/>
      <c r="N1915"/>
    </row>
    <row r="1916" spans="3:14" x14ac:dyDescent="0.25">
      <c r="C1916"/>
      <c r="D1916"/>
      <c r="E1916"/>
      <c r="F1916"/>
      <c r="G1916"/>
      <c r="H1916"/>
      <c r="I1916" s="11"/>
      <c r="J1916" s="11"/>
      <c r="K1916"/>
      <c r="L1916"/>
      <c r="M1916"/>
      <c r="N1916"/>
    </row>
    <row r="1917" spans="3:14" x14ac:dyDescent="0.25">
      <c r="C1917"/>
      <c r="D1917"/>
      <c r="E1917"/>
      <c r="F1917"/>
      <c r="G1917"/>
      <c r="H1917"/>
      <c r="I1917" s="11"/>
      <c r="J1917" s="11"/>
      <c r="K1917"/>
      <c r="L1917"/>
      <c r="M1917"/>
      <c r="N1917"/>
    </row>
    <row r="1918" spans="3:14" x14ac:dyDescent="0.25">
      <c r="C1918"/>
      <c r="D1918"/>
      <c r="E1918"/>
      <c r="F1918"/>
      <c r="G1918"/>
      <c r="H1918"/>
      <c r="I1918" s="11"/>
      <c r="J1918" s="11"/>
      <c r="K1918"/>
      <c r="L1918"/>
      <c r="M1918"/>
      <c r="N1918"/>
    </row>
    <row r="1919" spans="3:14" x14ac:dyDescent="0.25">
      <c r="C1919"/>
      <c r="D1919"/>
      <c r="E1919"/>
      <c r="F1919"/>
      <c r="G1919"/>
      <c r="H1919"/>
      <c r="I1919" s="11"/>
      <c r="J1919" s="11"/>
      <c r="K1919"/>
      <c r="L1919"/>
      <c r="M1919"/>
      <c r="N1919"/>
    </row>
    <row r="1920" spans="3:14" x14ac:dyDescent="0.25">
      <c r="C1920"/>
      <c r="D1920"/>
      <c r="E1920"/>
      <c r="F1920"/>
      <c r="G1920"/>
      <c r="H1920"/>
      <c r="I1920" s="11"/>
      <c r="J1920" s="11"/>
      <c r="K1920"/>
      <c r="L1920"/>
      <c r="M1920"/>
      <c r="N1920"/>
    </row>
    <row r="1921" spans="3:14" x14ac:dyDescent="0.25">
      <c r="C1921"/>
      <c r="D1921"/>
      <c r="E1921"/>
      <c r="F1921"/>
      <c r="G1921"/>
      <c r="H1921"/>
      <c r="I1921" s="11"/>
      <c r="J1921" s="11"/>
      <c r="K1921"/>
      <c r="L1921"/>
      <c r="M1921"/>
      <c r="N1921"/>
    </row>
    <row r="1922" spans="3:14" x14ac:dyDescent="0.25">
      <c r="C1922"/>
      <c r="D1922"/>
      <c r="E1922"/>
      <c r="F1922"/>
      <c r="G1922"/>
      <c r="H1922"/>
      <c r="I1922" s="11"/>
      <c r="J1922" s="11"/>
      <c r="K1922"/>
      <c r="L1922"/>
      <c r="M1922"/>
      <c r="N1922"/>
    </row>
    <row r="1923" spans="3:14" x14ac:dyDescent="0.25">
      <c r="C1923"/>
      <c r="D1923"/>
      <c r="E1923"/>
      <c r="F1923"/>
      <c r="G1923"/>
      <c r="H1923"/>
      <c r="I1923" s="11"/>
      <c r="J1923" s="11"/>
      <c r="K1923"/>
      <c r="L1923"/>
      <c r="M1923"/>
      <c r="N1923"/>
    </row>
    <row r="1924" spans="3:14" x14ac:dyDescent="0.25">
      <c r="C1924"/>
      <c r="D1924"/>
      <c r="E1924"/>
      <c r="F1924"/>
      <c r="G1924"/>
      <c r="H1924"/>
      <c r="I1924" s="11"/>
      <c r="J1924" s="11"/>
      <c r="K1924"/>
      <c r="L1924"/>
      <c r="M1924"/>
      <c r="N1924"/>
    </row>
    <row r="1925" spans="3:14" x14ac:dyDescent="0.25">
      <c r="C1925"/>
      <c r="D1925"/>
      <c r="E1925"/>
      <c r="F1925"/>
      <c r="G1925"/>
      <c r="H1925"/>
      <c r="I1925" s="11"/>
      <c r="J1925" s="11"/>
      <c r="K1925"/>
      <c r="L1925"/>
      <c r="M1925"/>
      <c r="N1925"/>
    </row>
    <row r="1926" spans="3:14" x14ac:dyDescent="0.25">
      <c r="C1926"/>
      <c r="D1926"/>
      <c r="E1926"/>
      <c r="F1926"/>
      <c r="G1926"/>
      <c r="H1926"/>
      <c r="I1926" s="11"/>
      <c r="J1926" s="11"/>
      <c r="K1926"/>
      <c r="L1926"/>
      <c r="M1926"/>
      <c r="N1926"/>
    </row>
    <row r="1927" spans="3:14" x14ac:dyDescent="0.25">
      <c r="C1927"/>
      <c r="D1927"/>
      <c r="E1927"/>
      <c r="F1927"/>
      <c r="G1927"/>
      <c r="H1927"/>
      <c r="I1927" s="11"/>
      <c r="J1927" s="11"/>
      <c r="K1927"/>
      <c r="L1927"/>
      <c r="M1927"/>
      <c r="N1927"/>
    </row>
    <row r="1928" spans="3:14" x14ac:dyDescent="0.25">
      <c r="C1928"/>
      <c r="D1928"/>
      <c r="E1928"/>
      <c r="F1928"/>
      <c r="G1928"/>
      <c r="H1928"/>
      <c r="I1928" s="11"/>
      <c r="J1928" s="11"/>
      <c r="K1928"/>
      <c r="L1928"/>
      <c r="M1928"/>
      <c r="N1928"/>
    </row>
    <row r="1929" spans="3:14" x14ac:dyDescent="0.25">
      <c r="C1929"/>
      <c r="D1929"/>
      <c r="E1929"/>
      <c r="F1929"/>
      <c r="G1929"/>
      <c r="H1929"/>
      <c r="I1929" s="11"/>
      <c r="J1929" s="11"/>
      <c r="K1929"/>
      <c r="L1929"/>
      <c r="M1929"/>
      <c r="N1929"/>
    </row>
    <row r="1930" spans="3:14" x14ac:dyDescent="0.25">
      <c r="C1930"/>
      <c r="D1930"/>
      <c r="E1930"/>
      <c r="F1930"/>
      <c r="G1930"/>
      <c r="H1930"/>
      <c r="I1930" s="11"/>
      <c r="J1930" s="11"/>
      <c r="K1930"/>
      <c r="L1930"/>
      <c r="M1930"/>
      <c r="N1930"/>
    </row>
    <row r="1931" spans="3:14" x14ac:dyDescent="0.25">
      <c r="C1931"/>
      <c r="D1931"/>
      <c r="E1931"/>
      <c r="F1931"/>
      <c r="G1931"/>
      <c r="H1931"/>
      <c r="I1931" s="11"/>
      <c r="J1931" s="11"/>
      <c r="K1931"/>
      <c r="L1931"/>
      <c r="M1931"/>
      <c r="N1931"/>
    </row>
    <row r="1932" spans="3:14" x14ac:dyDescent="0.25">
      <c r="C1932"/>
      <c r="D1932"/>
      <c r="E1932"/>
      <c r="F1932"/>
      <c r="G1932"/>
      <c r="H1932"/>
      <c r="I1932" s="11"/>
      <c r="J1932" s="11"/>
      <c r="K1932"/>
      <c r="L1932"/>
      <c r="M1932"/>
      <c r="N1932"/>
    </row>
    <row r="1933" spans="3:14" x14ac:dyDescent="0.25">
      <c r="C1933"/>
      <c r="D1933"/>
      <c r="E1933"/>
      <c r="F1933"/>
      <c r="G1933"/>
      <c r="H1933"/>
      <c r="I1933" s="11"/>
      <c r="J1933" s="11"/>
      <c r="K1933"/>
      <c r="L1933"/>
      <c r="M1933"/>
      <c r="N1933"/>
    </row>
    <row r="1934" spans="3:14" x14ac:dyDescent="0.25">
      <c r="C1934"/>
      <c r="D1934"/>
      <c r="E1934"/>
      <c r="F1934"/>
      <c r="G1934"/>
      <c r="H1934"/>
      <c r="I1934" s="11"/>
      <c r="J1934" s="11"/>
      <c r="K1934"/>
      <c r="L1934"/>
      <c r="M1934"/>
      <c r="N1934"/>
    </row>
    <row r="1935" spans="3:14" x14ac:dyDescent="0.25">
      <c r="C1935"/>
      <c r="D1935"/>
      <c r="E1935"/>
      <c r="F1935"/>
      <c r="G1935"/>
      <c r="H1935"/>
      <c r="I1935" s="11"/>
      <c r="J1935" s="11"/>
      <c r="K1935"/>
      <c r="L1935"/>
      <c r="M1935"/>
      <c r="N1935"/>
    </row>
    <row r="1936" spans="3:14" x14ac:dyDescent="0.25">
      <c r="C1936"/>
      <c r="D1936"/>
      <c r="E1936"/>
      <c r="F1936"/>
      <c r="G1936"/>
      <c r="H1936"/>
      <c r="I1936" s="11"/>
      <c r="J1936" s="11"/>
      <c r="K1936"/>
      <c r="L1936"/>
      <c r="M1936"/>
      <c r="N1936"/>
    </row>
    <row r="1937" spans="3:14" x14ac:dyDescent="0.25">
      <c r="C1937"/>
      <c r="D1937"/>
      <c r="E1937"/>
      <c r="F1937"/>
      <c r="G1937"/>
      <c r="H1937"/>
      <c r="I1937" s="11"/>
      <c r="J1937" s="11"/>
      <c r="K1937"/>
      <c r="L1937"/>
      <c r="M1937"/>
      <c r="N1937"/>
    </row>
    <row r="1938" spans="3:14" x14ac:dyDescent="0.25">
      <c r="C1938"/>
      <c r="D1938"/>
      <c r="E1938"/>
      <c r="F1938"/>
      <c r="G1938"/>
      <c r="H1938"/>
      <c r="I1938" s="11"/>
      <c r="J1938" s="11"/>
      <c r="K1938"/>
      <c r="L1938"/>
      <c r="M1938"/>
      <c r="N1938"/>
    </row>
    <row r="1939" spans="3:14" x14ac:dyDescent="0.25">
      <c r="C1939"/>
      <c r="D1939"/>
      <c r="E1939"/>
      <c r="F1939"/>
      <c r="G1939"/>
      <c r="H1939"/>
      <c r="I1939" s="11"/>
      <c r="J1939" s="11"/>
      <c r="K1939"/>
      <c r="L1939"/>
      <c r="M1939"/>
      <c r="N1939"/>
    </row>
    <row r="1940" spans="3:14" x14ac:dyDescent="0.25">
      <c r="C1940"/>
      <c r="D1940"/>
      <c r="E1940"/>
      <c r="F1940"/>
      <c r="G1940"/>
      <c r="H1940"/>
      <c r="I1940" s="11"/>
      <c r="J1940" s="11"/>
      <c r="K1940"/>
      <c r="L1940"/>
      <c r="M1940"/>
      <c r="N1940"/>
    </row>
    <row r="1941" spans="3:14" x14ac:dyDescent="0.25">
      <c r="C1941"/>
      <c r="D1941"/>
      <c r="E1941"/>
      <c r="F1941"/>
      <c r="G1941"/>
      <c r="H1941"/>
      <c r="I1941" s="11"/>
      <c r="J1941" s="11"/>
      <c r="K1941"/>
      <c r="L1941"/>
      <c r="M1941"/>
      <c r="N1941"/>
    </row>
    <row r="1942" spans="3:14" x14ac:dyDescent="0.25">
      <c r="C1942"/>
      <c r="D1942"/>
      <c r="E1942"/>
      <c r="F1942"/>
      <c r="G1942"/>
      <c r="H1942"/>
      <c r="I1942" s="11"/>
      <c r="J1942" s="11"/>
      <c r="K1942"/>
      <c r="L1942"/>
      <c r="M1942"/>
      <c r="N1942"/>
    </row>
    <row r="1943" spans="3:14" x14ac:dyDescent="0.25">
      <c r="C1943"/>
      <c r="D1943"/>
      <c r="E1943"/>
      <c r="F1943"/>
      <c r="G1943"/>
      <c r="H1943"/>
      <c r="I1943" s="11"/>
      <c r="J1943" s="11"/>
      <c r="K1943"/>
      <c r="L1943"/>
      <c r="M1943"/>
      <c r="N1943"/>
    </row>
    <row r="1944" spans="3:14" x14ac:dyDescent="0.25">
      <c r="C1944"/>
      <c r="D1944"/>
      <c r="E1944"/>
      <c r="F1944"/>
      <c r="G1944"/>
      <c r="H1944"/>
      <c r="I1944" s="11"/>
      <c r="J1944" s="11"/>
      <c r="K1944"/>
      <c r="L1944"/>
      <c r="M1944"/>
      <c r="N1944"/>
    </row>
    <row r="1945" spans="3:14" x14ac:dyDescent="0.25">
      <c r="C1945"/>
      <c r="D1945"/>
      <c r="E1945"/>
      <c r="F1945"/>
      <c r="G1945"/>
      <c r="H1945"/>
      <c r="I1945" s="11"/>
      <c r="J1945" s="11"/>
      <c r="K1945"/>
      <c r="L1945"/>
      <c r="M1945"/>
      <c r="N1945"/>
    </row>
    <row r="1946" spans="3:14" x14ac:dyDescent="0.25">
      <c r="C1946"/>
      <c r="D1946"/>
      <c r="E1946"/>
      <c r="F1946"/>
      <c r="G1946"/>
      <c r="H1946"/>
      <c r="I1946" s="11"/>
      <c r="J1946" s="11"/>
      <c r="K1946"/>
      <c r="L1946"/>
      <c r="M1946"/>
      <c r="N1946"/>
    </row>
    <row r="1947" spans="3:14" x14ac:dyDescent="0.25">
      <c r="C1947"/>
      <c r="D1947"/>
      <c r="E1947"/>
      <c r="F1947"/>
      <c r="G1947"/>
      <c r="H1947"/>
      <c r="I1947" s="11"/>
      <c r="J1947" s="11"/>
      <c r="K1947"/>
      <c r="L1947"/>
      <c r="M1947"/>
      <c r="N1947"/>
    </row>
    <row r="1948" spans="3:14" x14ac:dyDescent="0.25">
      <c r="C1948"/>
      <c r="D1948"/>
      <c r="E1948"/>
      <c r="F1948"/>
      <c r="G1948"/>
      <c r="H1948"/>
      <c r="I1948" s="11"/>
      <c r="J1948" s="11"/>
      <c r="K1948"/>
      <c r="L1948"/>
      <c r="M1948"/>
      <c r="N1948"/>
    </row>
    <row r="1949" spans="3:14" x14ac:dyDescent="0.25">
      <c r="C1949"/>
      <c r="D1949"/>
      <c r="E1949"/>
      <c r="F1949"/>
      <c r="G1949"/>
      <c r="H1949"/>
      <c r="I1949" s="11"/>
      <c r="J1949" s="11"/>
      <c r="K1949"/>
      <c r="L1949"/>
      <c r="M1949"/>
      <c r="N1949"/>
    </row>
    <row r="1950" spans="3:14" x14ac:dyDescent="0.25">
      <c r="C1950"/>
      <c r="D1950"/>
      <c r="E1950"/>
      <c r="F1950"/>
      <c r="G1950"/>
      <c r="H1950"/>
      <c r="I1950" s="11"/>
      <c r="J1950" s="11"/>
      <c r="K1950"/>
      <c r="L1950"/>
      <c r="M1950"/>
      <c r="N1950"/>
    </row>
    <row r="1951" spans="3:14" x14ac:dyDescent="0.25">
      <c r="C1951"/>
      <c r="D1951"/>
      <c r="E1951"/>
      <c r="F1951"/>
      <c r="G1951"/>
      <c r="H1951"/>
      <c r="I1951" s="11"/>
      <c r="J1951" s="11"/>
      <c r="K1951"/>
      <c r="L1951"/>
      <c r="M1951"/>
      <c r="N1951"/>
    </row>
    <row r="1952" spans="3:14" x14ac:dyDescent="0.25">
      <c r="C1952"/>
      <c r="D1952"/>
      <c r="E1952"/>
      <c r="F1952"/>
      <c r="G1952"/>
      <c r="H1952"/>
      <c r="I1952" s="11"/>
      <c r="J1952" s="11"/>
      <c r="K1952"/>
      <c r="L1952"/>
      <c r="M1952"/>
      <c r="N1952"/>
    </row>
    <row r="1953" spans="3:14" x14ac:dyDescent="0.25">
      <c r="C1953"/>
      <c r="D1953"/>
      <c r="E1953"/>
      <c r="F1953"/>
      <c r="G1953"/>
      <c r="H1953"/>
      <c r="I1953" s="11"/>
      <c r="J1953" s="11"/>
      <c r="K1953"/>
      <c r="L1953"/>
      <c r="M1953"/>
      <c r="N1953"/>
    </row>
    <row r="1954" spans="3:14" x14ac:dyDescent="0.25">
      <c r="C1954"/>
      <c r="D1954"/>
      <c r="E1954"/>
      <c r="F1954"/>
      <c r="G1954"/>
      <c r="H1954"/>
      <c r="I1954" s="11"/>
      <c r="J1954" s="11"/>
      <c r="K1954"/>
      <c r="L1954"/>
      <c r="M1954"/>
      <c r="N1954"/>
    </row>
    <row r="1955" spans="3:14" x14ac:dyDescent="0.25">
      <c r="C1955"/>
      <c r="D1955"/>
      <c r="E1955"/>
      <c r="F1955"/>
      <c r="G1955"/>
      <c r="H1955"/>
      <c r="I1955" s="11"/>
      <c r="J1955" s="11"/>
      <c r="K1955"/>
      <c r="L1955"/>
      <c r="M1955"/>
      <c r="N1955"/>
    </row>
    <row r="1956" spans="3:14" x14ac:dyDescent="0.25">
      <c r="C1956"/>
      <c r="D1956"/>
      <c r="E1956"/>
      <c r="F1956"/>
      <c r="G1956"/>
      <c r="H1956"/>
      <c r="I1956" s="11"/>
      <c r="J1956" s="11"/>
      <c r="K1956"/>
      <c r="L1956"/>
      <c r="M1956"/>
      <c r="N1956"/>
    </row>
    <row r="1957" spans="3:14" x14ac:dyDescent="0.25">
      <c r="C1957"/>
      <c r="D1957"/>
      <c r="E1957"/>
      <c r="F1957"/>
      <c r="G1957"/>
      <c r="H1957"/>
      <c r="I1957" s="11"/>
      <c r="J1957" s="11"/>
      <c r="K1957"/>
      <c r="L1957"/>
      <c r="M1957"/>
      <c r="N1957"/>
    </row>
    <row r="1958" spans="3:14" x14ac:dyDescent="0.25">
      <c r="C1958"/>
      <c r="D1958"/>
      <c r="E1958"/>
      <c r="F1958"/>
      <c r="G1958"/>
      <c r="H1958"/>
      <c r="I1958" s="11"/>
      <c r="J1958" s="11"/>
      <c r="K1958"/>
      <c r="L1958"/>
      <c r="M1958"/>
      <c r="N1958"/>
    </row>
    <row r="1959" spans="3:14" x14ac:dyDescent="0.25">
      <c r="C1959"/>
      <c r="D1959"/>
      <c r="E1959"/>
      <c r="F1959"/>
      <c r="G1959"/>
      <c r="H1959"/>
      <c r="I1959" s="11"/>
      <c r="J1959" s="11"/>
      <c r="K1959"/>
      <c r="L1959"/>
      <c r="M1959"/>
      <c r="N1959"/>
    </row>
    <row r="1960" spans="3:14" x14ac:dyDescent="0.25">
      <c r="C1960"/>
      <c r="D1960"/>
      <c r="E1960"/>
      <c r="F1960"/>
      <c r="G1960"/>
      <c r="H1960"/>
      <c r="I1960" s="11"/>
      <c r="J1960" s="11"/>
      <c r="K1960"/>
      <c r="L1960"/>
      <c r="M1960"/>
      <c r="N1960"/>
    </row>
    <row r="1961" spans="3:14" x14ac:dyDescent="0.25">
      <c r="C1961"/>
      <c r="D1961"/>
      <c r="E1961"/>
      <c r="F1961"/>
      <c r="G1961"/>
      <c r="H1961"/>
      <c r="I1961" s="11"/>
      <c r="J1961" s="11"/>
      <c r="K1961"/>
      <c r="L1961"/>
      <c r="M1961"/>
      <c r="N1961"/>
    </row>
    <row r="1962" spans="3:14" x14ac:dyDescent="0.25">
      <c r="C1962"/>
      <c r="D1962"/>
      <c r="E1962"/>
      <c r="F1962"/>
      <c r="G1962"/>
      <c r="H1962"/>
      <c r="I1962" s="11"/>
      <c r="J1962" s="11"/>
      <c r="K1962"/>
      <c r="L1962"/>
      <c r="M1962"/>
      <c r="N1962"/>
    </row>
    <row r="1963" spans="3:14" x14ac:dyDescent="0.25">
      <c r="C1963"/>
      <c r="D1963"/>
      <c r="E1963"/>
      <c r="F1963"/>
      <c r="G1963"/>
      <c r="H1963"/>
      <c r="I1963" s="11"/>
      <c r="J1963" s="11"/>
      <c r="K1963"/>
      <c r="L1963"/>
      <c r="M1963"/>
      <c r="N1963"/>
    </row>
    <row r="1964" spans="3:14" x14ac:dyDescent="0.25">
      <c r="C1964"/>
      <c r="D1964"/>
      <c r="E1964"/>
      <c r="F1964"/>
      <c r="G1964"/>
      <c r="H1964"/>
      <c r="I1964" s="11"/>
      <c r="J1964" s="11"/>
      <c r="K1964"/>
      <c r="L1964"/>
      <c r="M1964"/>
      <c r="N1964"/>
    </row>
    <row r="1965" spans="3:14" x14ac:dyDescent="0.25">
      <c r="C1965"/>
      <c r="D1965"/>
      <c r="E1965"/>
      <c r="F1965"/>
      <c r="G1965"/>
      <c r="H1965"/>
      <c r="I1965" s="11"/>
      <c r="J1965" s="11"/>
      <c r="K1965"/>
      <c r="L1965"/>
      <c r="M1965"/>
      <c r="N1965"/>
    </row>
    <row r="1966" spans="3:14" x14ac:dyDescent="0.25">
      <c r="C1966"/>
      <c r="D1966"/>
      <c r="E1966"/>
      <c r="F1966"/>
      <c r="G1966"/>
      <c r="H1966"/>
      <c r="I1966" s="11"/>
      <c r="J1966" s="11"/>
      <c r="K1966"/>
      <c r="L1966"/>
      <c r="M1966"/>
      <c r="N1966"/>
    </row>
    <row r="1967" spans="3:14" x14ac:dyDescent="0.25">
      <c r="C1967"/>
      <c r="D1967"/>
      <c r="E1967"/>
      <c r="F1967"/>
      <c r="G1967"/>
      <c r="H1967"/>
      <c r="I1967" s="11"/>
      <c r="J1967" s="11"/>
      <c r="K1967"/>
      <c r="L1967"/>
      <c r="M1967"/>
      <c r="N1967"/>
    </row>
    <row r="1968" spans="3:14" x14ac:dyDescent="0.25">
      <c r="C1968"/>
      <c r="D1968"/>
      <c r="E1968"/>
      <c r="F1968"/>
      <c r="G1968"/>
      <c r="H1968"/>
      <c r="I1968" s="11"/>
      <c r="J1968" s="11"/>
      <c r="K1968"/>
      <c r="L1968"/>
      <c r="M1968"/>
      <c r="N1968"/>
    </row>
    <row r="1969" spans="3:14" x14ac:dyDescent="0.25">
      <c r="C1969"/>
      <c r="D1969"/>
      <c r="E1969"/>
      <c r="F1969"/>
      <c r="G1969"/>
      <c r="H1969"/>
      <c r="I1969" s="11"/>
      <c r="J1969" s="11"/>
      <c r="K1969"/>
      <c r="L1969"/>
      <c r="M1969"/>
      <c r="N1969"/>
    </row>
    <row r="1970" spans="3:14" x14ac:dyDescent="0.25">
      <c r="C1970"/>
      <c r="D1970"/>
      <c r="E1970"/>
      <c r="F1970"/>
      <c r="G1970"/>
      <c r="H1970"/>
      <c r="I1970" s="11"/>
      <c r="J1970" s="11"/>
      <c r="K1970"/>
      <c r="L1970"/>
      <c r="M1970"/>
      <c r="N1970"/>
    </row>
    <row r="1971" spans="3:14" x14ac:dyDescent="0.25">
      <c r="C1971"/>
      <c r="D1971"/>
      <c r="E1971"/>
      <c r="F1971"/>
      <c r="G1971"/>
      <c r="H1971"/>
      <c r="I1971" s="11"/>
      <c r="J1971" s="11"/>
      <c r="K1971"/>
      <c r="L1971"/>
      <c r="M1971"/>
      <c r="N1971"/>
    </row>
    <row r="1972" spans="3:14" x14ac:dyDescent="0.25">
      <c r="C1972"/>
      <c r="D1972"/>
      <c r="E1972"/>
      <c r="F1972"/>
      <c r="G1972"/>
      <c r="H1972"/>
      <c r="I1972" s="11"/>
      <c r="J1972" s="11"/>
      <c r="K1972"/>
      <c r="L1972"/>
      <c r="M1972"/>
      <c r="N1972"/>
    </row>
    <row r="1973" spans="3:14" x14ac:dyDescent="0.25">
      <c r="C1973"/>
      <c r="D1973"/>
      <c r="E1973"/>
      <c r="F1973"/>
      <c r="G1973"/>
      <c r="H1973"/>
      <c r="I1973" s="11"/>
      <c r="J1973" s="11"/>
      <c r="K1973"/>
      <c r="L1973"/>
      <c r="M1973"/>
      <c r="N1973"/>
    </row>
    <row r="1974" spans="3:14" x14ac:dyDescent="0.25">
      <c r="C1974"/>
      <c r="D1974"/>
      <c r="E1974"/>
      <c r="F1974"/>
      <c r="G1974"/>
      <c r="H1974"/>
      <c r="I1974" s="11"/>
      <c r="J1974" s="11"/>
      <c r="K1974"/>
      <c r="L1974"/>
      <c r="M1974"/>
      <c r="N1974"/>
    </row>
    <row r="1975" spans="3:14" x14ac:dyDescent="0.25">
      <c r="C1975"/>
      <c r="D1975"/>
      <c r="E1975"/>
      <c r="F1975"/>
      <c r="G1975"/>
      <c r="H1975"/>
      <c r="I1975" s="11"/>
      <c r="J1975" s="11"/>
      <c r="K1975"/>
      <c r="L1975"/>
      <c r="M1975"/>
      <c r="N1975"/>
    </row>
    <row r="1976" spans="3:14" x14ac:dyDescent="0.25">
      <c r="C1976"/>
      <c r="D1976"/>
      <c r="E1976"/>
      <c r="F1976"/>
      <c r="G1976"/>
      <c r="H1976"/>
      <c r="I1976" s="11"/>
      <c r="J1976" s="11"/>
      <c r="K1976"/>
      <c r="L1976"/>
      <c r="M1976"/>
      <c r="N1976"/>
    </row>
    <row r="1977" spans="3:14" x14ac:dyDescent="0.25">
      <c r="C1977"/>
      <c r="D1977"/>
      <c r="E1977"/>
      <c r="F1977"/>
      <c r="G1977"/>
      <c r="H1977"/>
      <c r="I1977" s="11"/>
      <c r="J1977" s="11"/>
      <c r="K1977"/>
      <c r="L1977"/>
      <c r="M1977"/>
      <c r="N1977"/>
    </row>
    <row r="1978" spans="3:14" x14ac:dyDescent="0.25">
      <c r="C1978"/>
      <c r="D1978"/>
      <c r="E1978"/>
      <c r="F1978"/>
      <c r="G1978"/>
      <c r="H1978"/>
      <c r="I1978" s="11"/>
      <c r="J1978" s="11"/>
      <c r="K1978"/>
      <c r="L1978"/>
      <c r="M1978"/>
      <c r="N1978"/>
    </row>
    <row r="1979" spans="3:14" x14ac:dyDescent="0.25">
      <c r="C1979"/>
      <c r="D1979"/>
      <c r="E1979"/>
      <c r="F1979"/>
      <c r="G1979"/>
      <c r="H1979"/>
      <c r="I1979" s="11"/>
      <c r="J1979" s="11"/>
      <c r="K1979"/>
      <c r="L1979"/>
      <c r="M1979"/>
      <c r="N1979"/>
    </row>
    <row r="1980" spans="3:14" x14ac:dyDescent="0.25">
      <c r="C1980"/>
      <c r="D1980"/>
      <c r="E1980"/>
      <c r="F1980"/>
      <c r="G1980"/>
      <c r="H1980"/>
      <c r="I1980" s="11"/>
      <c r="J1980" s="11"/>
      <c r="K1980"/>
      <c r="L1980"/>
      <c r="M1980"/>
      <c r="N1980"/>
    </row>
    <row r="1981" spans="3:14" x14ac:dyDescent="0.25">
      <c r="C1981"/>
      <c r="D1981"/>
      <c r="E1981"/>
      <c r="F1981"/>
      <c r="G1981"/>
      <c r="H1981"/>
      <c r="I1981" s="11"/>
      <c r="J1981" s="11"/>
      <c r="K1981"/>
      <c r="L1981"/>
      <c r="M1981"/>
      <c r="N1981"/>
    </row>
    <row r="1982" spans="3:14" x14ac:dyDescent="0.25">
      <c r="C1982"/>
      <c r="D1982"/>
      <c r="E1982"/>
      <c r="F1982"/>
      <c r="G1982"/>
      <c r="H1982"/>
      <c r="I1982" s="11"/>
      <c r="J1982" s="11"/>
      <c r="K1982"/>
      <c r="L1982"/>
      <c r="M1982"/>
      <c r="N1982"/>
    </row>
    <row r="1983" spans="3:14" x14ac:dyDescent="0.25">
      <c r="C1983"/>
      <c r="D1983"/>
      <c r="E1983"/>
      <c r="F1983"/>
      <c r="G1983"/>
      <c r="H1983"/>
      <c r="I1983" s="11"/>
      <c r="J1983" s="11"/>
      <c r="K1983"/>
      <c r="L1983"/>
      <c r="M1983"/>
      <c r="N1983"/>
    </row>
    <row r="1984" spans="3:14" x14ac:dyDescent="0.25">
      <c r="C1984"/>
      <c r="D1984"/>
      <c r="E1984"/>
      <c r="F1984"/>
      <c r="G1984"/>
      <c r="H1984"/>
      <c r="I1984" s="11"/>
      <c r="J1984" s="11"/>
      <c r="K1984"/>
      <c r="L1984"/>
      <c r="M1984"/>
      <c r="N1984"/>
    </row>
    <row r="1985" spans="3:14" x14ac:dyDescent="0.25">
      <c r="C1985"/>
      <c r="D1985"/>
      <c r="E1985"/>
      <c r="F1985"/>
      <c r="G1985"/>
      <c r="H1985"/>
      <c r="I1985" s="11"/>
      <c r="J1985" s="11"/>
      <c r="K1985"/>
      <c r="L1985"/>
      <c r="M1985"/>
      <c r="N1985"/>
    </row>
    <row r="1986" spans="3:14" x14ac:dyDescent="0.25">
      <c r="C1986"/>
      <c r="D1986"/>
      <c r="E1986"/>
      <c r="F1986"/>
      <c r="G1986"/>
      <c r="H1986"/>
      <c r="I1986" s="11"/>
      <c r="J1986" s="11"/>
      <c r="K1986"/>
      <c r="L1986"/>
      <c r="M1986"/>
      <c r="N1986"/>
    </row>
    <row r="1987" spans="3:14" x14ac:dyDescent="0.25">
      <c r="C1987"/>
      <c r="D1987"/>
      <c r="E1987"/>
      <c r="F1987"/>
      <c r="G1987"/>
      <c r="H1987"/>
      <c r="I1987" s="11"/>
      <c r="J1987" s="11"/>
      <c r="K1987"/>
      <c r="L1987"/>
      <c r="M1987"/>
      <c r="N1987"/>
    </row>
    <row r="1988" spans="3:14" x14ac:dyDescent="0.25">
      <c r="C1988"/>
      <c r="D1988"/>
      <c r="E1988"/>
      <c r="F1988"/>
      <c r="G1988"/>
      <c r="H1988"/>
      <c r="I1988" s="11"/>
      <c r="J1988" s="11"/>
      <c r="K1988"/>
      <c r="L1988"/>
      <c r="M1988"/>
      <c r="N1988"/>
    </row>
    <row r="1989" spans="3:14" x14ac:dyDescent="0.25">
      <c r="C1989"/>
      <c r="D1989"/>
      <c r="E1989"/>
      <c r="F1989"/>
      <c r="G1989"/>
      <c r="H1989"/>
      <c r="I1989" s="11"/>
      <c r="J1989" s="11"/>
      <c r="K1989"/>
      <c r="L1989"/>
      <c r="M1989"/>
      <c r="N1989"/>
    </row>
    <row r="1990" spans="3:14" x14ac:dyDescent="0.25">
      <c r="C1990"/>
      <c r="D1990"/>
      <c r="E1990"/>
      <c r="F1990"/>
      <c r="G1990"/>
      <c r="H1990"/>
      <c r="I1990" s="11"/>
      <c r="J1990" s="11"/>
      <c r="K1990"/>
      <c r="L1990"/>
      <c r="M1990"/>
      <c r="N1990"/>
    </row>
    <row r="1991" spans="3:14" x14ac:dyDescent="0.25">
      <c r="C1991"/>
      <c r="D1991"/>
      <c r="E1991"/>
      <c r="F1991"/>
      <c r="G1991"/>
      <c r="H1991"/>
      <c r="I1991" s="11"/>
      <c r="J1991" s="11"/>
      <c r="K1991"/>
      <c r="L1991"/>
      <c r="M1991"/>
      <c r="N1991"/>
    </row>
    <row r="1992" spans="3:14" x14ac:dyDescent="0.25">
      <c r="C1992"/>
      <c r="D1992"/>
      <c r="E1992"/>
      <c r="F1992"/>
      <c r="G1992"/>
      <c r="H1992"/>
      <c r="I1992" s="11"/>
      <c r="J1992" s="11"/>
      <c r="K1992"/>
      <c r="L1992"/>
      <c r="M1992"/>
      <c r="N1992"/>
    </row>
    <row r="1993" spans="3:14" x14ac:dyDescent="0.25">
      <c r="C1993"/>
      <c r="D1993"/>
      <c r="E1993"/>
      <c r="F1993"/>
      <c r="G1993"/>
      <c r="H1993"/>
      <c r="I1993" s="11"/>
      <c r="J1993" s="11"/>
      <c r="K1993"/>
      <c r="L1993"/>
      <c r="M1993"/>
      <c r="N1993"/>
    </row>
    <row r="1994" spans="3:14" x14ac:dyDescent="0.25">
      <c r="C1994"/>
      <c r="D1994"/>
      <c r="E1994"/>
      <c r="F1994"/>
      <c r="G1994"/>
      <c r="H1994"/>
      <c r="I1994" s="11"/>
      <c r="J1994" s="11"/>
      <c r="K1994"/>
      <c r="L1994"/>
      <c r="M1994"/>
      <c r="N1994"/>
    </row>
    <row r="1995" spans="3:14" x14ac:dyDescent="0.25">
      <c r="C1995"/>
      <c r="D1995"/>
      <c r="E1995"/>
      <c r="F1995"/>
      <c r="G1995"/>
      <c r="H1995"/>
      <c r="I1995" s="11"/>
      <c r="J1995" s="11"/>
      <c r="K1995"/>
      <c r="L1995"/>
      <c r="M1995"/>
      <c r="N1995"/>
    </row>
    <row r="1996" spans="3:14" x14ac:dyDescent="0.25">
      <c r="C1996"/>
      <c r="D1996"/>
      <c r="E1996"/>
      <c r="F1996"/>
      <c r="G1996"/>
      <c r="H1996"/>
      <c r="I1996" s="11"/>
      <c r="J1996" s="11"/>
      <c r="K1996"/>
      <c r="L1996"/>
      <c r="M1996"/>
      <c r="N1996"/>
    </row>
    <row r="1997" spans="3:14" x14ac:dyDescent="0.25">
      <c r="C1997"/>
      <c r="D1997"/>
      <c r="E1997"/>
      <c r="F1997"/>
      <c r="G1997"/>
      <c r="H1997"/>
      <c r="I1997" s="11"/>
      <c r="J1997" s="11"/>
      <c r="K1997"/>
      <c r="L1997"/>
      <c r="M1997"/>
      <c r="N1997"/>
    </row>
    <row r="1998" spans="3:14" x14ac:dyDescent="0.25">
      <c r="C1998"/>
      <c r="D1998"/>
      <c r="E1998"/>
      <c r="F1998"/>
      <c r="G1998"/>
      <c r="H1998"/>
      <c r="I1998" s="11"/>
      <c r="J1998" s="11"/>
      <c r="K1998"/>
      <c r="L1998"/>
      <c r="M1998"/>
      <c r="N1998"/>
    </row>
    <row r="1999" spans="3:14" x14ac:dyDescent="0.25">
      <c r="C1999"/>
      <c r="D1999"/>
      <c r="E1999"/>
      <c r="F1999"/>
      <c r="G1999"/>
      <c r="H1999"/>
      <c r="I1999" s="11"/>
      <c r="J1999" s="11"/>
      <c r="K1999"/>
      <c r="L1999"/>
      <c r="M1999"/>
      <c r="N1999"/>
    </row>
    <row r="2000" spans="3:14" x14ac:dyDescent="0.25">
      <c r="C2000"/>
      <c r="D2000"/>
      <c r="E2000"/>
      <c r="F2000"/>
      <c r="G2000"/>
      <c r="H2000"/>
      <c r="I2000" s="11"/>
      <c r="J2000" s="11"/>
      <c r="K2000"/>
      <c r="L2000"/>
      <c r="M2000"/>
      <c r="N2000"/>
    </row>
    <row r="2001" spans="3:14" x14ac:dyDescent="0.25">
      <c r="C2001"/>
      <c r="D2001"/>
      <c r="E2001"/>
      <c r="F2001"/>
      <c r="G2001"/>
      <c r="H2001"/>
      <c r="I2001" s="11"/>
      <c r="J2001" s="11"/>
      <c r="K2001"/>
      <c r="L2001"/>
      <c r="M2001"/>
      <c r="N2001"/>
    </row>
    <row r="2002" spans="3:14" x14ac:dyDescent="0.25">
      <c r="C2002"/>
      <c r="D2002"/>
      <c r="E2002"/>
      <c r="F2002"/>
      <c r="G2002"/>
      <c r="H2002"/>
      <c r="I2002" s="11"/>
      <c r="J2002" s="11"/>
      <c r="K2002"/>
      <c r="L2002"/>
      <c r="M2002"/>
      <c r="N2002"/>
    </row>
    <row r="2003" spans="3:14" x14ac:dyDescent="0.25">
      <c r="C2003"/>
      <c r="D2003"/>
      <c r="E2003"/>
      <c r="F2003"/>
      <c r="G2003"/>
      <c r="H2003"/>
      <c r="I2003" s="11"/>
      <c r="J2003" s="11"/>
      <c r="K2003"/>
      <c r="L2003"/>
      <c r="M2003"/>
      <c r="N2003"/>
    </row>
    <row r="2004" spans="3:14" x14ac:dyDescent="0.25">
      <c r="C2004"/>
      <c r="D2004"/>
      <c r="E2004"/>
      <c r="F2004"/>
      <c r="G2004"/>
      <c r="H2004"/>
      <c r="I2004" s="11"/>
      <c r="J2004" s="11"/>
      <c r="K2004"/>
      <c r="L2004"/>
      <c r="M2004"/>
      <c r="N2004"/>
    </row>
    <row r="2005" spans="3:14" x14ac:dyDescent="0.25">
      <c r="C2005"/>
      <c r="D2005"/>
      <c r="E2005"/>
      <c r="F2005"/>
      <c r="G2005"/>
      <c r="H2005"/>
      <c r="I2005" s="11"/>
      <c r="J2005" s="11"/>
      <c r="K2005"/>
      <c r="L2005"/>
      <c r="M2005"/>
      <c r="N2005"/>
    </row>
    <row r="2006" spans="3:14" x14ac:dyDescent="0.25">
      <c r="C2006"/>
      <c r="D2006"/>
      <c r="E2006"/>
      <c r="F2006"/>
      <c r="G2006"/>
      <c r="H2006"/>
      <c r="I2006" s="11"/>
      <c r="J2006" s="11"/>
      <c r="K2006"/>
      <c r="L2006"/>
      <c r="M2006"/>
      <c r="N2006"/>
    </row>
    <row r="2007" spans="3:14" x14ac:dyDescent="0.25">
      <c r="C2007"/>
      <c r="D2007"/>
      <c r="E2007"/>
      <c r="F2007"/>
      <c r="G2007"/>
      <c r="H2007"/>
      <c r="I2007" s="11"/>
      <c r="J2007" s="11"/>
      <c r="K2007"/>
      <c r="L2007"/>
      <c r="M2007"/>
      <c r="N2007"/>
    </row>
    <row r="2008" spans="3:14" x14ac:dyDescent="0.25">
      <c r="C2008"/>
      <c r="D2008"/>
      <c r="E2008"/>
      <c r="F2008"/>
      <c r="G2008"/>
      <c r="H2008"/>
      <c r="I2008" s="11"/>
      <c r="J2008" s="11"/>
      <c r="K2008"/>
      <c r="L2008"/>
      <c r="M2008"/>
      <c r="N2008"/>
    </row>
    <row r="2009" spans="3:14" x14ac:dyDescent="0.25">
      <c r="C2009"/>
      <c r="D2009"/>
      <c r="E2009"/>
      <c r="F2009"/>
      <c r="G2009"/>
      <c r="H2009"/>
      <c r="I2009" s="11"/>
      <c r="J2009" s="11"/>
      <c r="K2009"/>
      <c r="L2009"/>
      <c r="M2009"/>
      <c r="N2009"/>
    </row>
    <row r="2010" spans="3:14" x14ac:dyDescent="0.25">
      <c r="C2010"/>
      <c r="D2010"/>
      <c r="E2010"/>
      <c r="F2010"/>
      <c r="G2010"/>
      <c r="H2010"/>
      <c r="I2010" s="11"/>
      <c r="J2010" s="11"/>
      <c r="K2010"/>
      <c r="L2010"/>
      <c r="M2010"/>
      <c r="N2010"/>
    </row>
    <row r="2011" spans="3:14" x14ac:dyDescent="0.25">
      <c r="C2011"/>
      <c r="D2011"/>
      <c r="E2011"/>
      <c r="F2011"/>
      <c r="G2011"/>
      <c r="H2011"/>
      <c r="I2011" s="11"/>
      <c r="J2011" s="11"/>
      <c r="K2011"/>
      <c r="L2011"/>
      <c r="M2011"/>
      <c r="N2011"/>
    </row>
    <row r="2012" spans="3:14" x14ac:dyDescent="0.25">
      <c r="C2012"/>
      <c r="D2012"/>
      <c r="E2012"/>
      <c r="F2012"/>
      <c r="G2012"/>
      <c r="H2012"/>
      <c r="I2012" s="11"/>
      <c r="J2012" s="11"/>
      <c r="K2012"/>
      <c r="L2012"/>
      <c r="M2012"/>
      <c r="N2012"/>
    </row>
    <row r="2013" spans="3:14" x14ac:dyDescent="0.25">
      <c r="C2013"/>
      <c r="D2013"/>
      <c r="E2013"/>
      <c r="F2013"/>
      <c r="G2013"/>
      <c r="H2013"/>
      <c r="I2013" s="11"/>
      <c r="J2013" s="11"/>
      <c r="K2013"/>
      <c r="L2013"/>
      <c r="M2013"/>
      <c r="N2013"/>
    </row>
    <row r="2014" spans="3:14" x14ac:dyDescent="0.25">
      <c r="C2014"/>
      <c r="D2014"/>
      <c r="E2014"/>
      <c r="F2014"/>
      <c r="G2014"/>
      <c r="H2014"/>
      <c r="I2014" s="11"/>
      <c r="J2014" s="11"/>
      <c r="K2014"/>
      <c r="L2014"/>
      <c r="M2014"/>
      <c r="N2014"/>
    </row>
    <row r="2015" spans="3:14" x14ac:dyDescent="0.25">
      <c r="C2015"/>
      <c r="D2015"/>
      <c r="E2015"/>
      <c r="F2015"/>
      <c r="G2015"/>
      <c r="H2015"/>
      <c r="I2015" s="11"/>
      <c r="J2015" s="11"/>
      <c r="K2015"/>
      <c r="L2015"/>
      <c r="M2015"/>
      <c r="N2015"/>
    </row>
    <row r="2016" spans="3:14" x14ac:dyDescent="0.25">
      <c r="C2016"/>
      <c r="D2016"/>
      <c r="E2016"/>
      <c r="F2016"/>
      <c r="G2016"/>
      <c r="H2016"/>
      <c r="I2016" s="11"/>
      <c r="J2016" s="11"/>
      <c r="K2016"/>
      <c r="L2016"/>
      <c r="M2016"/>
      <c r="N2016"/>
    </row>
    <row r="2017" spans="3:14" x14ac:dyDescent="0.25">
      <c r="C2017"/>
      <c r="D2017"/>
      <c r="E2017"/>
      <c r="F2017"/>
      <c r="G2017"/>
      <c r="H2017"/>
      <c r="I2017" s="11"/>
      <c r="J2017" s="11"/>
      <c r="K2017"/>
      <c r="L2017"/>
      <c r="M2017"/>
      <c r="N2017"/>
    </row>
    <row r="2018" spans="3:14" x14ac:dyDescent="0.25">
      <c r="C2018"/>
      <c r="D2018"/>
      <c r="E2018"/>
      <c r="F2018"/>
      <c r="G2018"/>
      <c r="H2018"/>
      <c r="I2018" s="11"/>
      <c r="J2018" s="11"/>
      <c r="K2018"/>
      <c r="L2018"/>
      <c r="M2018"/>
      <c r="N2018"/>
    </row>
    <row r="2019" spans="3:14" x14ac:dyDescent="0.25">
      <c r="C2019"/>
      <c r="D2019"/>
      <c r="E2019"/>
      <c r="F2019"/>
      <c r="G2019"/>
      <c r="H2019"/>
      <c r="I2019" s="11"/>
      <c r="J2019" s="11"/>
      <c r="K2019"/>
      <c r="L2019"/>
      <c r="M2019"/>
      <c r="N2019"/>
    </row>
    <row r="2020" spans="3:14" x14ac:dyDescent="0.25">
      <c r="C2020"/>
      <c r="D2020"/>
      <c r="E2020"/>
      <c r="F2020"/>
      <c r="G2020"/>
      <c r="H2020"/>
      <c r="I2020" s="11"/>
      <c r="J2020" s="11"/>
      <c r="K2020"/>
      <c r="L2020"/>
      <c r="M2020"/>
      <c r="N2020"/>
    </row>
    <row r="2021" spans="3:14" x14ac:dyDescent="0.25">
      <c r="C2021"/>
      <c r="D2021"/>
      <c r="E2021"/>
      <c r="F2021"/>
      <c r="G2021"/>
      <c r="H2021"/>
      <c r="I2021" s="11"/>
      <c r="J2021" s="11"/>
      <c r="K2021"/>
      <c r="L2021"/>
      <c r="M2021"/>
      <c r="N2021"/>
    </row>
    <row r="2022" spans="3:14" x14ac:dyDescent="0.25">
      <c r="C2022"/>
      <c r="D2022"/>
      <c r="E2022"/>
      <c r="F2022"/>
      <c r="G2022"/>
      <c r="H2022"/>
      <c r="I2022" s="11"/>
      <c r="J2022" s="11"/>
      <c r="K2022"/>
      <c r="L2022"/>
      <c r="M2022"/>
      <c r="N2022"/>
    </row>
    <row r="2023" spans="3:14" x14ac:dyDescent="0.25">
      <c r="C2023"/>
      <c r="D2023"/>
      <c r="E2023"/>
      <c r="F2023"/>
      <c r="G2023"/>
      <c r="H2023"/>
      <c r="I2023" s="11"/>
      <c r="J2023" s="11"/>
      <c r="K2023"/>
      <c r="L2023"/>
      <c r="M2023"/>
      <c r="N2023"/>
    </row>
    <row r="2024" spans="3:14" x14ac:dyDescent="0.25">
      <c r="C2024"/>
      <c r="D2024"/>
      <c r="E2024"/>
      <c r="F2024"/>
      <c r="G2024"/>
      <c r="H2024"/>
      <c r="I2024" s="11"/>
      <c r="J2024" s="11"/>
      <c r="K2024"/>
      <c r="L2024"/>
      <c r="M2024"/>
      <c r="N2024"/>
    </row>
    <row r="2025" spans="3:14" x14ac:dyDescent="0.25">
      <c r="C2025"/>
      <c r="D2025"/>
      <c r="E2025"/>
      <c r="F2025"/>
      <c r="G2025"/>
      <c r="H2025"/>
      <c r="I2025" s="11"/>
      <c r="J2025" s="11"/>
      <c r="K2025"/>
      <c r="L2025"/>
      <c r="M2025"/>
      <c r="N2025"/>
    </row>
    <row r="2026" spans="3:14" x14ac:dyDescent="0.25">
      <c r="C2026"/>
      <c r="D2026"/>
      <c r="E2026"/>
      <c r="F2026"/>
      <c r="G2026"/>
      <c r="H2026"/>
      <c r="I2026" s="11"/>
      <c r="J2026" s="11"/>
      <c r="K2026"/>
      <c r="L2026"/>
      <c r="M2026"/>
      <c r="N2026"/>
    </row>
    <row r="2027" spans="3:14" x14ac:dyDescent="0.25">
      <c r="C2027"/>
      <c r="D2027"/>
      <c r="E2027"/>
      <c r="F2027"/>
      <c r="G2027"/>
      <c r="H2027"/>
      <c r="I2027" s="11"/>
      <c r="J2027" s="11"/>
      <c r="K2027"/>
      <c r="L2027"/>
      <c r="M2027"/>
      <c r="N2027"/>
    </row>
    <row r="2028" spans="3:14" x14ac:dyDescent="0.25">
      <c r="C2028"/>
      <c r="D2028"/>
      <c r="E2028"/>
      <c r="F2028"/>
      <c r="G2028"/>
      <c r="H2028"/>
      <c r="I2028" s="11"/>
      <c r="J2028" s="11"/>
      <c r="K2028"/>
      <c r="L2028"/>
      <c r="M2028"/>
      <c r="N2028"/>
    </row>
    <row r="2029" spans="3:14" x14ac:dyDescent="0.25">
      <c r="C2029"/>
      <c r="D2029"/>
      <c r="E2029"/>
      <c r="F2029"/>
      <c r="G2029"/>
      <c r="H2029"/>
      <c r="I2029" s="11"/>
      <c r="J2029" s="11"/>
      <c r="K2029"/>
      <c r="L2029"/>
      <c r="M2029"/>
      <c r="N2029"/>
    </row>
    <row r="2030" spans="3:14" x14ac:dyDescent="0.25">
      <c r="C2030"/>
      <c r="D2030"/>
      <c r="E2030"/>
      <c r="F2030"/>
      <c r="G2030"/>
      <c r="H2030"/>
      <c r="I2030" s="11"/>
      <c r="J2030" s="11"/>
      <c r="K2030"/>
      <c r="L2030"/>
      <c r="M2030"/>
      <c r="N2030"/>
    </row>
    <row r="2031" spans="3:14" x14ac:dyDescent="0.25">
      <c r="C2031"/>
      <c r="D2031"/>
      <c r="E2031"/>
      <c r="F2031"/>
      <c r="G2031"/>
      <c r="H2031"/>
      <c r="I2031" s="11"/>
      <c r="J2031" s="11"/>
      <c r="K2031"/>
      <c r="L2031"/>
      <c r="M2031"/>
      <c r="N2031"/>
    </row>
    <row r="2032" spans="3:14" x14ac:dyDescent="0.25">
      <c r="C2032"/>
      <c r="D2032"/>
      <c r="E2032"/>
      <c r="F2032"/>
      <c r="G2032"/>
      <c r="H2032"/>
      <c r="I2032" s="11"/>
      <c r="J2032" s="11"/>
      <c r="K2032"/>
      <c r="L2032"/>
      <c r="M2032"/>
      <c r="N2032"/>
    </row>
    <row r="2033" spans="3:14" x14ac:dyDescent="0.25">
      <c r="C2033"/>
      <c r="D2033"/>
      <c r="E2033"/>
      <c r="F2033"/>
      <c r="G2033"/>
      <c r="H2033"/>
      <c r="I2033" s="11"/>
      <c r="J2033" s="11"/>
      <c r="K2033"/>
      <c r="L2033"/>
      <c r="M2033"/>
      <c r="N2033"/>
    </row>
    <row r="2034" spans="3:14" x14ac:dyDescent="0.25">
      <c r="C2034"/>
      <c r="D2034"/>
      <c r="E2034"/>
      <c r="F2034"/>
      <c r="G2034"/>
      <c r="H2034"/>
      <c r="I2034" s="11"/>
      <c r="J2034" s="11"/>
      <c r="K2034"/>
      <c r="L2034"/>
      <c r="M2034"/>
      <c r="N2034"/>
    </row>
    <row r="2035" spans="3:14" x14ac:dyDescent="0.25">
      <c r="C2035"/>
      <c r="D2035"/>
      <c r="E2035"/>
      <c r="F2035"/>
      <c r="G2035"/>
      <c r="H2035"/>
      <c r="I2035" s="11"/>
      <c r="J2035" s="11"/>
      <c r="K2035"/>
      <c r="L2035"/>
      <c r="M2035"/>
      <c r="N2035"/>
    </row>
    <row r="2036" spans="3:14" x14ac:dyDescent="0.25">
      <c r="C2036"/>
      <c r="D2036"/>
      <c r="E2036"/>
      <c r="F2036"/>
      <c r="G2036"/>
      <c r="H2036"/>
      <c r="I2036" s="11"/>
      <c r="J2036" s="11"/>
      <c r="K2036"/>
      <c r="L2036"/>
      <c r="M2036"/>
      <c r="N2036"/>
    </row>
    <row r="2037" spans="3:14" x14ac:dyDescent="0.25">
      <c r="C2037"/>
      <c r="D2037"/>
      <c r="E2037"/>
      <c r="F2037"/>
      <c r="G2037"/>
      <c r="H2037"/>
      <c r="I2037" s="11"/>
      <c r="J2037" s="11"/>
      <c r="K2037"/>
      <c r="L2037"/>
      <c r="M2037"/>
      <c r="N2037"/>
    </row>
    <row r="2038" spans="3:14" x14ac:dyDescent="0.25">
      <c r="C2038"/>
      <c r="D2038"/>
      <c r="E2038"/>
      <c r="F2038"/>
      <c r="G2038"/>
      <c r="H2038"/>
      <c r="I2038" s="11"/>
      <c r="J2038" s="11"/>
      <c r="K2038"/>
      <c r="L2038"/>
      <c r="M2038"/>
      <c r="N2038"/>
    </row>
    <row r="2039" spans="3:14" x14ac:dyDescent="0.25">
      <c r="C2039"/>
      <c r="D2039"/>
      <c r="E2039"/>
      <c r="F2039"/>
      <c r="G2039"/>
      <c r="H2039"/>
      <c r="I2039" s="11"/>
      <c r="J2039" s="11"/>
      <c r="K2039"/>
      <c r="L2039"/>
      <c r="M2039"/>
      <c r="N2039"/>
    </row>
    <row r="2040" spans="3:14" x14ac:dyDescent="0.25">
      <c r="C2040"/>
      <c r="D2040"/>
      <c r="E2040"/>
      <c r="F2040"/>
      <c r="G2040"/>
      <c r="H2040"/>
      <c r="I2040" s="11"/>
      <c r="J2040" s="11"/>
      <c r="K2040"/>
      <c r="L2040"/>
      <c r="M2040"/>
      <c r="N2040"/>
    </row>
    <row r="2041" spans="3:14" x14ac:dyDescent="0.25">
      <c r="C2041"/>
      <c r="D2041"/>
      <c r="E2041"/>
      <c r="F2041"/>
      <c r="G2041"/>
      <c r="H2041"/>
      <c r="I2041" s="11"/>
      <c r="J2041" s="11"/>
      <c r="K2041"/>
      <c r="L2041"/>
      <c r="M2041"/>
      <c r="N2041"/>
    </row>
    <row r="2042" spans="3:14" x14ac:dyDescent="0.25">
      <c r="C2042"/>
      <c r="D2042"/>
      <c r="E2042"/>
      <c r="F2042"/>
      <c r="G2042"/>
      <c r="H2042"/>
      <c r="I2042" s="11"/>
      <c r="J2042" s="11"/>
      <c r="K2042"/>
      <c r="L2042"/>
      <c r="M2042"/>
      <c r="N2042"/>
    </row>
    <row r="2043" spans="3:14" x14ac:dyDescent="0.25">
      <c r="C2043"/>
      <c r="D2043"/>
      <c r="E2043"/>
      <c r="F2043"/>
      <c r="G2043"/>
      <c r="H2043"/>
      <c r="I2043" s="11"/>
      <c r="J2043" s="11"/>
      <c r="K2043"/>
      <c r="L2043"/>
      <c r="M2043"/>
      <c r="N2043"/>
    </row>
    <row r="2044" spans="3:14" x14ac:dyDescent="0.25">
      <c r="C2044"/>
      <c r="D2044"/>
      <c r="E2044"/>
      <c r="F2044"/>
      <c r="G2044"/>
      <c r="H2044"/>
      <c r="I2044" s="11"/>
      <c r="J2044" s="11"/>
      <c r="K2044"/>
      <c r="L2044"/>
      <c r="M2044"/>
      <c r="N2044"/>
    </row>
    <row r="2045" spans="3:14" x14ac:dyDescent="0.25">
      <c r="C2045"/>
      <c r="D2045"/>
      <c r="E2045"/>
      <c r="F2045"/>
      <c r="G2045"/>
      <c r="H2045"/>
      <c r="I2045" s="11"/>
      <c r="J2045" s="11"/>
      <c r="K2045"/>
      <c r="L2045"/>
      <c r="M2045"/>
      <c r="N2045"/>
    </row>
    <row r="2046" spans="3:14" x14ac:dyDescent="0.25">
      <c r="C2046"/>
      <c r="D2046"/>
      <c r="E2046"/>
      <c r="F2046"/>
      <c r="G2046"/>
      <c r="H2046"/>
      <c r="I2046" s="11"/>
      <c r="J2046" s="11"/>
      <c r="K2046"/>
      <c r="L2046"/>
      <c r="M2046"/>
      <c r="N2046"/>
    </row>
    <row r="2047" spans="3:14" x14ac:dyDescent="0.25">
      <c r="C2047"/>
      <c r="D2047"/>
      <c r="E2047"/>
      <c r="F2047"/>
      <c r="G2047"/>
      <c r="H2047"/>
      <c r="I2047" s="11"/>
      <c r="J2047" s="11"/>
      <c r="K2047"/>
      <c r="L2047"/>
      <c r="M2047"/>
      <c r="N2047"/>
    </row>
    <row r="2048" spans="3:14" x14ac:dyDescent="0.25">
      <c r="C2048"/>
      <c r="D2048"/>
      <c r="E2048"/>
      <c r="F2048"/>
      <c r="G2048"/>
      <c r="H2048"/>
      <c r="I2048" s="11"/>
      <c r="J2048" s="11"/>
      <c r="K2048"/>
      <c r="L2048"/>
      <c r="M2048"/>
      <c r="N2048"/>
    </row>
    <row r="2049" spans="3:14" x14ac:dyDescent="0.25">
      <c r="C2049"/>
      <c r="D2049"/>
      <c r="E2049"/>
      <c r="F2049"/>
      <c r="G2049"/>
      <c r="H2049"/>
      <c r="I2049" s="11"/>
      <c r="J2049" s="11"/>
      <c r="K2049"/>
      <c r="L2049"/>
      <c r="M2049"/>
      <c r="N2049"/>
    </row>
    <row r="2050" spans="3:14" x14ac:dyDescent="0.25">
      <c r="C2050"/>
      <c r="D2050"/>
      <c r="E2050"/>
      <c r="F2050"/>
      <c r="G2050"/>
      <c r="H2050"/>
      <c r="I2050" s="11"/>
      <c r="J2050" s="11"/>
      <c r="K2050"/>
      <c r="L2050"/>
      <c r="M2050"/>
      <c r="N2050"/>
    </row>
    <row r="2051" spans="3:14" x14ac:dyDescent="0.25">
      <c r="C2051"/>
      <c r="D2051"/>
      <c r="E2051"/>
      <c r="F2051"/>
      <c r="G2051"/>
      <c r="H2051"/>
      <c r="I2051" s="11"/>
      <c r="J2051" s="11"/>
      <c r="K2051"/>
      <c r="L2051"/>
      <c r="M2051"/>
      <c r="N2051"/>
    </row>
    <row r="2052" spans="3:14" x14ac:dyDescent="0.25">
      <c r="C2052"/>
      <c r="D2052"/>
      <c r="E2052"/>
      <c r="F2052"/>
      <c r="G2052"/>
      <c r="H2052"/>
      <c r="I2052" s="11"/>
      <c r="J2052" s="11"/>
      <c r="K2052"/>
      <c r="L2052"/>
      <c r="M2052"/>
      <c r="N2052"/>
    </row>
    <row r="2053" spans="3:14" x14ac:dyDescent="0.25">
      <c r="C2053"/>
      <c r="D2053"/>
      <c r="E2053"/>
      <c r="F2053"/>
      <c r="G2053"/>
      <c r="H2053"/>
      <c r="I2053" s="11"/>
      <c r="J2053" s="11"/>
      <c r="K2053"/>
      <c r="L2053"/>
      <c r="M2053"/>
      <c r="N2053"/>
    </row>
    <row r="2054" spans="3:14" x14ac:dyDescent="0.25">
      <c r="C2054"/>
      <c r="D2054"/>
      <c r="E2054"/>
      <c r="F2054"/>
      <c r="G2054"/>
      <c r="H2054"/>
      <c r="I2054" s="11"/>
      <c r="J2054" s="11"/>
      <c r="K2054"/>
      <c r="L2054"/>
      <c r="M2054"/>
      <c r="N2054"/>
    </row>
    <row r="2055" spans="3:14" x14ac:dyDescent="0.25">
      <c r="C2055"/>
      <c r="D2055"/>
      <c r="E2055"/>
      <c r="F2055"/>
      <c r="G2055"/>
      <c r="H2055"/>
      <c r="I2055" s="11"/>
      <c r="J2055" s="11"/>
      <c r="K2055"/>
      <c r="L2055"/>
      <c r="M2055"/>
      <c r="N2055"/>
    </row>
    <row r="2056" spans="3:14" x14ac:dyDescent="0.25">
      <c r="C2056"/>
      <c r="D2056"/>
      <c r="E2056"/>
      <c r="F2056"/>
      <c r="G2056"/>
      <c r="H2056"/>
      <c r="I2056" s="11"/>
      <c r="J2056" s="11"/>
      <c r="K2056"/>
      <c r="L2056"/>
      <c r="M2056"/>
      <c r="N2056"/>
    </row>
    <row r="2057" spans="3:14" x14ac:dyDescent="0.25">
      <c r="C2057"/>
      <c r="D2057"/>
      <c r="E2057"/>
      <c r="F2057"/>
      <c r="G2057"/>
      <c r="H2057"/>
      <c r="I2057" s="11"/>
      <c r="J2057" s="11"/>
      <c r="K2057"/>
      <c r="L2057"/>
      <c r="M2057"/>
      <c r="N2057"/>
    </row>
    <row r="2058" spans="3:14" x14ac:dyDescent="0.25">
      <c r="C2058"/>
      <c r="D2058"/>
      <c r="E2058"/>
      <c r="F2058"/>
      <c r="G2058"/>
      <c r="H2058"/>
      <c r="I2058" s="11"/>
      <c r="J2058" s="11"/>
      <c r="K2058"/>
      <c r="L2058"/>
      <c r="M2058"/>
      <c r="N2058"/>
    </row>
    <row r="2059" spans="3:14" x14ac:dyDescent="0.25">
      <c r="C2059"/>
      <c r="D2059"/>
      <c r="E2059"/>
      <c r="F2059"/>
      <c r="G2059"/>
      <c r="H2059"/>
      <c r="I2059" s="11"/>
      <c r="J2059" s="11"/>
      <c r="K2059"/>
      <c r="L2059"/>
      <c r="M2059"/>
      <c r="N2059"/>
    </row>
    <row r="2060" spans="3:14" x14ac:dyDescent="0.25">
      <c r="C2060"/>
      <c r="D2060"/>
      <c r="E2060"/>
      <c r="F2060"/>
      <c r="G2060"/>
      <c r="H2060"/>
      <c r="I2060" s="11"/>
      <c r="J2060" s="11"/>
      <c r="K2060"/>
      <c r="L2060"/>
      <c r="M2060"/>
      <c r="N2060"/>
    </row>
    <row r="2061" spans="3:14" x14ac:dyDescent="0.25">
      <c r="C2061"/>
      <c r="D2061"/>
      <c r="E2061"/>
      <c r="F2061"/>
      <c r="G2061"/>
      <c r="H2061"/>
      <c r="I2061" s="11"/>
      <c r="J2061" s="11"/>
      <c r="K2061"/>
      <c r="L2061"/>
      <c r="M2061"/>
      <c r="N2061"/>
    </row>
    <row r="2062" spans="3:14" x14ac:dyDescent="0.25">
      <c r="C2062"/>
      <c r="D2062"/>
      <c r="E2062"/>
      <c r="F2062"/>
      <c r="G2062"/>
      <c r="H2062"/>
      <c r="I2062" s="11"/>
      <c r="J2062" s="11"/>
      <c r="K2062"/>
      <c r="L2062"/>
      <c r="M2062"/>
      <c r="N2062"/>
    </row>
    <row r="2063" spans="3:14" x14ac:dyDescent="0.25">
      <c r="C2063"/>
      <c r="D2063"/>
      <c r="E2063"/>
      <c r="F2063"/>
      <c r="G2063"/>
      <c r="H2063"/>
      <c r="I2063" s="11"/>
      <c r="J2063" s="11"/>
      <c r="K2063"/>
      <c r="L2063"/>
      <c r="M2063"/>
      <c r="N2063"/>
    </row>
    <row r="2064" spans="3:14" x14ac:dyDescent="0.25">
      <c r="C2064"/>
      <c r="D2064"/>
      <c r="E2064"/>
      <c r="F2064"/>
      <c r="G2064"/>
      <c r="H2064"/>
      <c r="I2064" s="11"/>
      <c r="J2064" s="11"/>
      <c r="K2064"/>
      <c r="L2064"/>
      <c r="M2064"/>
      <c r="N2064"/>
    </row>
    <row r="2065" spans="3:14" x14ac:dyDescent="0.25">
      <c r="C2065"/>
      <c r="D2065"/>
      <c r="E2065"/>
      <c r="F2065"/>
      <c r="G2065"/>
      <c r="H2065"/>
      <c r="I2065" s="11"/>
      <c r="J2065" s="11"/>
      <c r="K2065"/>
      <c r="L2065"/>
      <c r="M2065"/>
      <c r="N2065"/>
    </row>
    <row r="2066" spans="3:14" x14ac:dyDescent="0.25">
      <c r="C2066"/>
      <c r="D2066"/>
      <c r="E2066"/>
      <c r="F2066"/>
      <c r="G2066"/>
      <c r="H2066"/>
      <c r="I2066" s="11"/>
      <c r="J2066" s="11"/>
      <c r="K2066"/>
      <c r="L2066"/>
      <c r="M2066"/>
      <c r="N2066"/>
    </row>
    <row r="2067" spans="3:14" x14ac:dyDescent="0.25">
      <c r="C2067"/>
      <c r="D2067"/>
      <c r="E2067"/>
      <c r="F2067"/>
      <c r="G2067"/>
      <c r="H2067"/>
      <c r="I2067" s="11"/>
      <c r="J2067" s="11"/>
      <c r="K2067"/>
      <c r="L2067"/>
      <c r="M2067"/>
      <c r="N2067"/>
    </row>
    <row r="2068" spans="3:14" x14ac:dyDescent="0.25">
      <c r="C2068"/>
      <c r="D2068"/>
      <c r="E2068"/>
      <c r="F2068"/>
      <c r="G2068"/>
      <c r="H2068"/>
      <c r="I2068" s="11"/>
      <c r="J2068" s="11"/>
      <c r="K2068"/>
      <c r="L2068"/>
      <c r="M2068"/>
      <c r="N2068"/>
    </row>
    <row r="2069" spans="3:14" x14ac:dyDescent="0.25">
      <c r="C2069"/>
      <c r="D2069"/>
      <c r="E2069"/>
      <c r="F2069"/>
      <c r="G2069"/>
      <c r="H2069"/>
      <c r="I2069" s="11"/>
      <c r="J2069" s="11"/>
      <c r="K2069"/>
      <c r="L2069"/>
      <c r="M2069"/>
      <c r="N2069"/>
    </row>
    <row r="2070" spans="3:14" x14ac:dyDescent="0.25">
      <c r="C2070"/>
      <c r="D2070"/>
      <c r="E2070"/>
      <c r="F2070"/>
      <c r="G2070"/>
      <c r="H2070"/>
      <c r="I2070" s="11"/>
      <c r="J2070" s="11"/>
      <c r="K2070"/>
      <c r="L2070"/>
      <c r="M2070"/>
      <c r="N2070"/>
    </row>
    <row r="2071" spans="3:14" x14ac:dyDescent="0.25">
      <c r="C2071"/>
      <c r="D2071"/>
      <c r="E2071"/>
      <c r="F2071"/>
      <c r="G2071"/>
      <c r="H2071"/>
      <c r="I2071" s="11"/>
      <c r="J2071" s="11"/>
      <c r="K2071"/>
      <c r="L2071"/>
      <c r="M2071"/>
      <c r="N2071"/>
    </row>
    <row r="2072" spans="3:14" x14ac:dyDescent="0.25">
      <c r="C2072"/>
      <c r="D2072"/>
      <c r="E2072"/>
      <c r="F2072"/>
      <c r="G2072"/>
      <c r="H2072"/>
      <c r="I2072" s="11"/>
      <c r="J2072" s="11"/>
      <c r="K2072"/>
      <c r="L2072"/>
      <c r="M2072"/>
      <c r="N2072"/>
    </row>
    <row r="2073" spans="3:14" x14ac:dyDescent="0.25">
      <c r="C2073"/>
      <c r="D2073"/>
      <c r="E2073"/>
      <c r="F2073"/>
      <c r="G2073"/>
      <c r="H2073"/>
      <c r="I2073" s="11"/>
      <c r="J2073" s="11"/>
      <c r="K2073"/>
      <c r="L2073"/>
      <c r="M2073"/>
      <c r="N2073"/>
    </row>
    <row r="2074" spans="3:14" x14ac:dyDescent="0.25">
      <c r="C2074"/>
      <c r="D2074"/>
      <c r="E2074"/>
      <c r="F2074"/>
      <c r="G2074"/>
      <c r="H2074"/>
      <c r="I2074" s="11"/>
      <c r="J2074" s="11"/>
      <c r="K2074"/>
      <c r="L2074"/>
      <c r="M2074"/>
      <c r="N2074"/>
    </row>
    <row r="2075" spans="3:14" x14ac:dyDescent="0.25">
      <c r="C2075"/>
      <c r="D2075"/>
      <c r="E2075"/>
      <c r="F2075"/>
      <c r="G2075"/>
      <c r="H2075"/>
      <c r="I2075" s="11"/>
      <c r="J2075" s="11"/>
      <c r="K2075"/>
      <c r="L2075"/>
      <c r="M2075"/>
      <c r="N2075"/>
    </row>
    <row r="2076" spans="3:14" x14ac:dyDescent="0.25">
      <c r="C2076"/>
      <c r="D2076"/>
      <c r="E2076"/>
      <c r="F2076"/>
      <c r="G2076"/>
      <c r="H2076"/>
      <c r="I2076" s="11"/>
      <c r="J2076" s="11"/>
      <c r="K2076"/>
      <c r="L2076"/>
      <c r="M2076"/>
      <c r="N2076"/>
    </row>
    <row r="2077" spans="3:14" x14ac:dyDescent="0.25">
      <c r="C2077"/>
      <c r="D2077"/>
      <c r="E2077"/>
      <c r="F2077"/>
      <c r="G2077"/>
      <c r="H2077"/>
      <c r="I2077" s="11"/>
      <c r="J2077" s="11"/>
      <c r="K2077"/>
      <c r="L2077"/>
      <c r="M2077"/>
      <c r="N2077"/>
    </row>
    <row r="2078" spans="3:14" x14ac:dyDescent="0.25">
      <c r="C2078"/>
      <c r="D2078"/>
      <c r="E2078"/>
      <c r="F2078"/>
      <c r="G2078"/>
      <c r="H2078"/>
      <c r="I2078" s="11"/>
      <c r="J2078" s="11"/>
      <c r="K2078"/>
      <c r="L2078"/>
      <c r="M2078"/>
      <c r="N2078"/>
    </row>
    <row r="2079" spans="3:14" x14ac:dyDescent="0.25">
      <c r="C2079"/>
      <c r="D2079"/>
      <c r="E2079"/>
      <c r="F2079"/>
      <c r="G2079"/>
      <c r="H2079"/>
      <c r="I2079" s="11"/>
      <c r="J2079" s="11"/>
      <c r="K2079"/>
      <c r="L2079"/>
      <c r="M2079"/>
      <c r="N2079"/>
    </row>
    <row r="2080" spans="3:14" x14ac:dyDescent="0.25">
      <c r="C2080"/>
      <c r="D2080"/>
      <c r="E2080"/>
      <c r="F2080"/>
      <c r="G2080"/>
      <c r="H2080"/>
      <c r="I2080" s="11"/>
      <c r="J2080" s="11"/>
      <c r="K2080"/>
      <c r="L2080"/>
      <c r="M2080"/>
      <c r="N2080"/>
    </row>
    <row r="2081" spans="3:14" x14ac:dyDescent="0.25">
      <c r="C2081"/>
      <c r="D2081"/>
      <c r="E2081"/>
      <c r="F2081"/>
      <c r="G2081"/>
      <c r="H2081"/>
      <c r="I2081" s="11"/>
      <c r="J2081" s="11"/>
      <c r="K2081"/>
      <c r="L2081"/>
      <c r="M2081"/>
      <c r="N2081"/>
    </row>
    <row r="2082" spans="3:14" x14ac:dyDescent="0.25">
      <c r="C2082"/>
      <c r="D2082"/>
      <c r="E2082"/>
      <c r="F2082"/>
      <c r="G2082"/>
      <c r="H2082"/>
      <c r="I2082" s="11"/>
      <c r="J2082" s="11"/>
      <c r="K2082"/>
      <c r="L2082"/>
      <c r="M2082"/>
      <c r="N2082"/>
    </row>
    <row r="2083" spans="3:14" x14ac:dyDescent="0.25">
      <c r="C2083"/>
      <c r="D2083"/>
      <c r="E2083"/>
      <c r="F2083"/>
      <c r="G2083"/>
      <c r="H2083"/>
      <c r="I2083" s="11"/>
      <c r="J2083" s="11"/>
      <c r="K2083"/>
      <c r="L2083"/>
      <c r="M2083"/>
      <c r="N2083"/>
    </row>
    <row r="2084" spans="3:14" x14ac:dyDescent="0.25">
      <c r="C2084"/>
      <c r="D2084"/>
      <c r="E2084"/>
      <c r="F2084"/>
      <c r="G2084"/>
      <c r="H2084"/>
      <c r="I2084" s="11"/>
      <c r="J2084" s="11"/>
      <c r="K2084"/>
      <c r="L2084"/>
      <c r="M2084"/>
      <c r="N2084"/>
    </row>
    <row r="2085" spans="3:14" x14ac:dyDescent="0.25">
      <c r="C2085"/>
      <c r="D2085"/>
      <c r="E2085"/>
      <c r="F2085"/>
      <c r="G2085"/>
      <c r="H2085"/>
      <c r="I2085" s="11"/>
      <c r="J2085" s="11"/>
      <c r="K2085"/>
      <c r="L2085"/>
      <c r="M2085"/>
      <c r="N2085"/>
    </row>
    <row r="2086" spans="3:14" x14ac:dyDescent="0.25">
      <c r="C2086"/>
      <c r="D2086"/>
      <c r="E2086"/>
      <c r="F2086"/>
      <c r="G2086"/>
      <c r="H2086"/>
      <c r="I2086" s="11"/>
      <c r="J2086" s="11"/>
      <c r="K2086"/>
      <c r="L2086"/>
      <c r="M2086"/>
      <c r="N2086"/>
    </row>
    <row r="2087" spans="3:14" x14ac:dyDescent="0.25">
      <c r="C2087"/>
      <c r="D2087"/>
      <c r="E2087"/>
      <c r="F2087"/>
      <c r="G2087"/>
      <c r="H2087"/>
      <c r="I2087" s="11"/>
      <c r="J2087" s="11"/>
      <c r="K2087"/>
      <c r="L2087"/>
      <c r="M2087"/>
      <c r="N2087"/>
    </row>
    <row r="2088" spans="3:14" x14ac:dyDescent="0.25">
      <c r="C2088"/>
      <c r="D2088"/>
      <c r="E2088"/>
      <c r="F2088"/>
      <c r="G2088"/>
      <c r="H2088"/>
      <c r="I2088" s="11"/>
      <c r="J2088" s="11"/>
      <c r="K2088"/>
      <c r="L2088"/>
      <c r="M2088"/>
      <c r="N2088"/>
    </row>
    <row r="2089" spans="3:14" x14ac:dyDescent="0.25">
      <c r="C2089"/>
      <c r="D2089"/>
      <c r="E2089"/>
      <c r="F2089"/>
      <c r="G2089"/>
      <c r="H2089"/>
      <c r="I2089" s="11"/>
      <c r="J2089" s="11"/>
      <c r="K2089"/>
      <c r="L2089"/>
      <c r="M2089"/>
      <c r="N2089"/>
    </row>
    <row r="2090" spans="3:14" x14ac:dyDescent="0.25">
      <c r="C2090"/>
      <c r="D2090"/>
      <c r="E2090"/>
      <c r="F2090"/>
      <c r="G2090"/>
      <c r="H2090"/>
      <c r="I2090" s="11"/>
      <c r="J2090" s="11"/>
      <c r="K2090"/>
      <c r="L2090"/>
      <c r="M2090"/>
      <c r="N2090"/>
    </row>
    <row r="2091" spans="3:14" x14ac:dyDescent="0.25">
      <c r="C2091"/>
      <c r="D2091"/>
      <c r="E2091"/>
      <c r="F2091"/>
      <c r="G2091"/>
      <c r="H2091"/>
      <c r="I2091" s="11"/>
      <c r="J2091" s="11"/>
      <c r="K2091"/>
      <c r="L2091"/>
      <c r="M2091"/>
      <c r="N2091"/>
    </row>
    <row r="2092" spans="3:14" x14ac:dyDescent="0.25">
      <c r="C2092"/>
      <c r="D2092"/>
      <c r="E2092"/>
      <c r="F2092"/>
      <c r="G2092"/>
      <c r="H2092"/>
      <c r="I2092" s="11"/>
      <c r="J2092" s="11"/>
      <c r="K2092"/>
      <c r="L2092"/>
      <c r="M2092"/>
      <c r="N2092"/>
    </row>
    <row r="2093" spans="3:14" x14ac:dyDescent="0.25">
      <c r="C2093"/>
      <c r="D2093"/>
      <c r="E2093"/>
      <c r="F2093"/>
      <c r="G2093"/>
      <c r="H2093"/>
      <c r="I2093" s="11"/>
      <c r="J2093" s="11"/>
      <c r="K2093"/>
      <c r="L2093"/>
      <c r="M2093"/>
      <c r="N2093"/>
    </row>
    <row r="2094" spans="3:14" x14ac:dyDescent="0.25">
      <c r="C2094"/>
      <c r="D2094"/>
      <c r="E2094"/>
      <c r="F2094"/>
      <c r="G2094"/>
      <c r="H2094"/>
      <c r="I2094" s="11"/>
      <c r="J2094" s="11"/>
      <c r="K2094"/>
      <c r="L2094"/>
      <c r="M2094"/>
      <c r="N2094"/>
    </row>
    <row r="2095" spans="3:14" x14ac:dyDescent="0.25">
      <c r="C2095"/>
      <c r="D2095"/>
      <c r="E2095"/>
      <c r="F2095"/>
      <c r="G2095"/>
      <c r="H2095"/>
      <c r="I2095" s="11"/>
      <c r="J2095" s="11"/>
      <c r="K2095"/>
      <c r="L2095"/>
      <c r="M2095"/>
      <c r="N2095"/>
    </row>
    <row r="2096" spans="3:14" x14ac:dyDescent="0.25">
      <c r="C2096"/>
      <c r="D2096"/>
      <c r="E2096"/>
      <c r="F2096"/>
      <c r="G2096"/>
      <c r="H2096"/>
      <c r="I2096" s="11"/>
      <c r="J2096" s="11"/>
      <c r="K2096"/>
      <c r="L2096"/>
      <c r="M2096"/>
      <c r="N2096"/>
    </row>
    <row r="2097" spans="3:14" x14ac:dyDescent="0.25">
      <c r="C2097"/>
      <c r="D2097"/>
      <c r="E2097"/>
      <c r="F2097"/>
      <c r="G2097"/>
      <c r="H2097"/>
      <c r="I2097" s="11"/>
      <c r="J2097" s="11"/>
      <c r="K2097"/>
      <c r="L2097"/>
      <c r="M2097"/>
      <c r="N2097"/>
    </row>
    <row r="2098" spans="3:14" x14ac:dyDescent="0.25">
      <c r="C2098"/>
      <c r="D2098"/>
      <c r="E2098"/>
      <c r="F2098"/>
      <c r="G2098"/>
      <c r="H2098"/>
      <c r="I2098" s="11"/>
      <c r="J2098" s="11"/>
      <c r="K2098"/>
      <c r="L2098"/>
      <c r="M2098"/>
      <c r="N2098"/>
    </row>
    <row r="2099" spans="3:14" x14ac:dyDescent="0.25">
      <c r="C2099"/>
      <c r="D2099"/>
      <c r="E2099"/>
      <c r="F2099"/>
      <c r="G2099"/>
      <c r="H2099"/>
      <c r="I2099" s="11"/>
      <c r="J2099" s="11"/>
      <c r="K2099"/>
      <c r="L2099"/>
      <c r="M2099"/>
      <c r="N2099"/>
    </row>
    <row r="2100" spans="3:14" x14ac:dyDescent="0.25">
      <c r="C2100"/>
      <c r="D2100"/>
      <c r="E2100"/>
      <c r="F2100"/>
      <c r="G2100"/>
      <c r="H2100"/>
      <c r="I2100" s="11"/>
      <c r="J2100" s="11"/>
      <c r="K2100"/>
      <c r="L2100"/>
      <c r="M2100"/>
      <c r="N2100"/>
    </row>
    <row r="2101" spans="3:14" x14ac:dyDescent="0.25">
      <c r="C2101"/>
      <c r="D2101"/>
      <c r="E2101"/>
      <c r="F2101"/>
      <c r="G2101"/>
      <c r="H2101"/>
      <c r="I2101" s="11"/>
      <c r="J2101" s="11"/>
      <c r="K2101"/>
      <c r="L2101"/>
      <c r="M2101"/>
      <c r="N2101"/>
    </row>
    <row r="2102" spans="3:14" x14ac:dyDescent="0.25">
      <c r="C2102"/>
      <c r="D2102"/>
      <c r="E2102"/>
      <c r="F2102"/>
      <c r="G2102"/>
      <c r="H2102"/>
      <c r="I2102" s="11"/>
      <c r="J2102" s="11"/>
      <c r="K2102"/>
      <c r="L2102"/>
      <c r="M2102"/>
      <c r="N2102"/>
    </row>
    <row r="2103" spans="3:14" x14ac:dyDescent="0.25">
      <c r="C2103"/>
      <c r="D2103"/>
      <c r="E2103"/>
      <c r="F2103"/>
      <c r="G2103"/>
      <c r="H2103"/>
      <c r="I2103" s="11"/>
      <c r="J2103" s="11"/>
      <c r="K2103"/>
      <c r="L2103"/>
      <c r="M2103"/>
      <c r="N2103"/>
    </row>
    <row r="2104" spans="3:14" x14ac:dyDescent="0.25">
      <c r="C2104"/>
      <c r="D2104"/>
      <c r="E2104"/>
      <c r="F2104"/>
      <c r="G2104"/>
      <c r="H2104"/>
      <c r="I2104" s="11"/>
      <c r="J2104" s="11"/>
      <c r="K2104"/>
      <c r="L2104"/>
      <c r="M2104"/>
      <c r="N2104"/>
    </row>
    <row r="2105" spans="3:14" x14ac:dyDescent="0.25">
      <c r="C2105"/>
      <c r="D2105"/>
      <c r="E2105"/>
      <c r="F2105"/>
      <c r="G2105"/>
      <c r="H2105"/>
      <c r="I2105" s="11"/>
      <c r="J2105" s="11"/>
      <c r="K2105"/>
      <c r="L2105"/>
      <c r="M2105"/>
      <c r="N2105"/>
    </row>
    <row r="2106" spans="3:14" x14ac:dyDescent="0.25">
      <c r="C2106"/>
      <c r="D2106"/>
      <c r="E2106"/>
      <c r="F2106"/>
      <c r="G2106"/>
      <c r="H2106"/>
      <c r="I2106" s="11"/>
      <c r="J2106" s="11"/>
      <c r="K2106"/>
      <c r="L2106"/>
      <c r="M2106"/>
      <c r="N2106"/>
    </row>
    <row r="2107" spans="3:14" x14ac:dyDescent="0.25">
      <c r="C2107"/>
      <c r="D2107"/>
      <c r="E2107"/>
      <c r="F2107"/>
      <c r="G2107"/>
      <c r="H2107"/>
      <c r="I2107" s="11"/>
      <c r="J2107" s="11"/>
      <c r="K2107"/>
      <c r="L2107"/>
      <c r="M2107"/>
      <c r="N2107"/>
    </row>
    <row r="2108" spans="3:14" x14ac:dyDescent="0.25">
      <c r="C2108"/>
      <c r="D2108"/>
      <c r="E2108"/>
      <c r="F2108"/>
      <c r="G2108"/>
      <c r="H2108"/>
      <c r="I2108" s="11"/>
      <c r="J2108" s="11"/>
      <c r="K2108"/>
      <c r="L2108"/>
      <c r="M2108"/>
      <c r="N2108"/>
    </row>
    <row r="2109" spans="3:14" x14ac:dyDescent="0.25">
      <c r="C2109"/>
      <c r="D2109"/>
      <c r="E2109"/>
      <c r="F2109"/>
      <c r="G2109"/>
      <c r="H2109"/>
      <c r="I2109" s="11"/>
      <c r="J2109" s="11"/>
      <c r="K2109"/>
      <c r="L2109"/>
      <c r="M2109"/>
      <c r="N2109"/>
    </row>
    <row r="2110" spans="3:14" x14ac:dyDescent="0.25">
      <c r="C2110"/>
      <c r="D2110"/>
      <c r="E2110"/>
      <c r="F2110"/>
      <c r="G2110"/>
      <c r="H2110"/>
      <c r="I2110" s="11"/>
      <c r="J2110" s="11"/>
      <c r="K2110"/>
      <c r="L2110"/>
      <c r="M2110"/>
      <c r="N2110"/>
    </row>
    <row r="2111" spans="3:14" x14ac:dyDescent="0.25">
      <c r="C2111"/>
      <c r="D2111"/>
      <c r="E2111"/>
      <c r="F2111"/>
      <c r="G2111"/>
      <c r="H2111"/>
      <c r="I2111" s="11"/>
      <c r="J2111" s="11"/>
      <c r="K2111"/>
      <c r="L2111"/>
      <c r="M2111"/>
      <c r="N2111"/>
    </row>
    <row r="2112" spans="3:14" x14ac:dyDescent="0.25">
      <c r="C2112"/>
      <c r="D2112"/>
      <c r="E2112"/>
      <c r="F2112"/>
      <c r="G2112"/>
      <c r="H2112"/>
      <c r="I2112" s="11"/>
      <c r="J2112" s="11"/>
      <c r="K2112"/>
      <c r="L2112"/>
      <c r="M2112"/>
      <c r="N2112"/>
    </row>
    <row r="2113" spans="3:14" x14ac:dyDescent="0.25">
      <c r="C2113"/>
      <c r="D2113"/>
      <c r="E2113"/>
      <c r="F2113"/>
      <c r="G2113"/>
      <c r="H2113"/>
      <c r="I2113" s="11"/>
      <c r="J2113" s="11"/>
      <c r="K2113"/>
      <c r="L2113"/>
      <c r="M2113"/>
      <c r="N2113"/>
    </row>
    <row r="2114" spans="3:14" x14ac:dyDescent="0.25">
      <c r="C2114"/>
      <c r="D2114"/>
      <c r="E2114"/>
      <c r="F2114"/>
      <c r="G2114"/>
      <c r="H2114"/>
      <c r="I2114" s="11"/>
      <c r="J2114" s="11"/>
      <c r="K2114"/>
      <c r="L2114"/>
      <c r="M2114"/>
      <c r="N2114"/>
    </row>
    <row r="2115" spans="3:14" x14ac:dyDescent="0.25">
      <c r="C2115"/>
      <c r="D2115"/>
      <c r="E2115"/>
      <c r="F2115"/>
      <c r="G2115"/>
      <c r="H2115"/>
      <c r="I2115" s="11"/>
      <c r="J2115" s="11"/>
      <c r="K2115"/>
      <c r="L2115"/>
      <c r="M2115"/>
      <c r="N2115"/>
    </row>
    <row r="2116" spans="3:14" x14ac:dyDescent="0.25">
      <c r="C2116"/>
      <c r="D2116"/>
      <c r="E2116"/>
      <c r="F2116"/>
      <c r="G2116"/>
      <c r="H2116"/>
      <c r="I2116" s="11"/>
      <c r="J2116" s="11"/>
      <c r="K2116"/>
      <c r="L2116"/>
      <c r="M2116"/>
      <c r="N2116"/>
    </row>
    <row r="2117" spans="3:14" x14ac:dyDescent="0.25">
      <c r="C2117"/>
      <c r="D2117"/>
      <c r="E2117"/>
      <c r="F2117"/>
      <c r="G2117"/>
      <c r="H2117"/>
      <c r="I2117" s="11"/>
      <c r="J2117" s="11"/>
      <c r="K2117"/>
      <c r="L2117"/>
      <c r="M2117"/>
      <c r="N2117"/>
    </row>
    <row r="2118" spans="3:14" x14ac:dyDescent="0.25">
      <c r="C2118"/>
      <c r="D2118"/>
      <c r="E2118"/>
      <c r="F2118"/>
      <c r="G2118"/>
      <c r="H2118"/>
      <c r="I2118" s="11"/>
      <c r="J2118" s="11"/>
      <c r="K2118"/>
      <c r="L2118"/>
      <c r="M2118"/>
      <c r="N2118"/>
    </row>
    <row r="2119" spans="3:14" x14ac:dyDescent="0.25">
      <c r="C2119"/>
      <c r="D2119"/>
      <c r="E2119"/>
      <c r="F2119"/>
      <c r="G2119"/>
      <c r="H2119"/>
      <c r="I2119" s="11"/>
      <c r="J2119" s="11"/>
      <c r="K2119"/>
      <c r="L2119"/>
      <c r="M2119"/>
      <c r="N2119"/>
    </row>
    <row r="2120" spans="3:14" x14ac:dyDescent="0.25">
      <c r="C2120"/>
      <c r="D2120"/>
      <c r="E2120"/>
      <c r="F2120"/>
      <c r="G2120"/>
      <c r="H2120"/>
      <c r="I2120" s="11"/>
      <c r="J2120" s="11"/>
      <c r="K2120"/>
      <c r="L2120"/>
      <c r="M2120"/>
      <c r="N2120"/>
    </row>
    <row r="2121" spans="3:14" x14ac:dyDescent="0.25">
      <c r="C2121"/>
      <c r="D2121"/>
      <c r="E2121"/>
      <c r="F2121"/>
      <c r="G2121"/>
      <c r="H2121"/>
      <c r="I2121" s="11"/>
      <c r="J2121" s="11"/>
      <c r="K2121"/>
      <c r="L2121"/>
      <c r="M2121"/>
      <c r="N2121"/>
    </row>
    <row r="2122" spans="3:14" x14ac:dyDescent="0.25">
      <c r="C2122"/>
      <c r="D2122"/>
      <c r="E2122"/>
      <c r="F2122"/>
      <c r="G2122"/>
      <c r="H2122"/>
      <c r="I2122" s="11"/>
      <c r="J2122" s="11"/>
      <c r="K2122"/>
      <c r="L2122"/>
      <c r="M2122"/>
      <c r="N2122"/>
    </row>
    <row r="2123" spans="3:14" x14ac:dyDescent="0.25">
      <c r="C2123"/>
      <c r="D2123"/>
      <c r="E2123"/>
      <c r="F2123"/>
      <c r="G2123"/>
      <c r="H2123"/>
      <c r="I2123" s="11"/>
      <c r="J2123" s="11"/>
      <c r="K2123"/>
      <c r="L2123"/>
      <c r="M2123"/>
      <c r="N2123"/>
    </row>
    <row r="2124" spans="3:14" x14ac:dyDescent="0.25">
      <c r="C2124"/>
      <c r="D2124"/>
      <c r="E2124"/>
      <c r="F2124"/>
      <c r="G2124"/>
      <c r="H2124"/>
      <c r="I2124" s="11"/>
      <c r="J2124" s="11"/>
      <c r="K2124"/>
      <c r="L2124"/>
      <c r="M2124"/>
      <c r="N2124"/>
    </row>
    <row r="2125" spans="3:14" x14ac:dyDescent="0.25">
      <c r="C2125"/>
      <c r="D2125"/>
      <c r="E2125"/>
      <c r="F2125"/>
      <c r="G2125"/>
      <c r="H2125"/>
      <c r="I2125" s="11"/>
      <c r="J2125" s="11"/>
      <c r="K2125"/>
      <c r="L2125"/>
      <c r="M2125"/>
      <c r="N2125"/>
    </row>
    <row r="2126" spans="3:14" x14ac:dyDescent="0.25">
      <c r="C2126"/>
      <c r="D2126"/>
      <c r="E2126"/>
      <c r="F2126"/>
      <c r="G2126"/>
      <c r="H2126"/>
      <c r="I2126" s="11"/>
      <c r="J2126" s="11"/>
      <c r="K2126"/>
      <c r="L2126"/>
      <c r="M2126"/>
      <c r="N2126"/>
    </row>
    <row r="2127" spans="3:14" x14ac:dyDescent="0.25">
      <c r="C2127"/>
      <c r="D2127"/>
      <c r="E2127"/>
      <c r="F2127"/>
      <c r="G2127"/>
      <c r="H2127"/>
      <c r="I2127" s="11"/>
      <c r="J2127" s="11"/>
      <c r="K2127"/>
      <c r="L2127"/>
      <c r="M2127"/>
      <c r="N2127"/>
    </row>
    <row r="2128" spans="3:14" x14ac:dyDescent="0.25">
      <c r="C2128"/>
      <c r="D2128"/>
      <c r="E2128"/>
      <c r="F2128"/>
      <c r="G2128"/>
      <c r="H2128"/>
      <c r="I2128" s="11"/>
      <c r="J2128" s="11"/>
      <c r="K2128"/>
      <c r="L2128"/>
      <c r="M2128"/>
      <c r="N2128"/>
    </row>
    <row r="2129" spans="3:14" x14ac:dyDescent="0.25">
      <c r="C2129"/>
      <c r="D2129"/>
      <c r="E2129"/>
      <c r="F2129"/>
      <c r="G2129"/>
      <c r="H2129"/>
      <c r="I2129" s="11"/>
      <c r="J2129" s="11"/>
      <c r="K2129"/>
      <c r="L2129"/>
      <c r="M2129"/>
      <c r="N2129"/>
    </row>
    <row r="2130" spans="3:14" x14ac:dyDescent="0.25">
      <c r="C2130"/>
      <c r="D2130"/>
      <c r="E2130"/>
      <c r="F2130"/>
      <c r="G2130"/>
      <c r="H2130"/>
      <c r="I2130" s="11"/>
      <c r="J2130" s="11"/>
      <c r="K2130"/>
      <c r="L2130"/>
      <c r="M2130"/>
      <c r="N2130"/>
    </row>
    <row r="2131" spans="3:14" x14ac:dyDescent="0.25">
      <c r="C2131"/>
      <c r="D2131"/>
      <c r="E2131"/>
      <c r="F2131"/>
      <c r="G2131"/>
      <c r="H2131"/>
      <c r="I2131" s="11"/>
      <c r="J2131" s="11"/>
      <c r="K2131"/>
      <c r="L2131"/>
      <c r="M2131"/>
      <c r="N2131"/>
    </row>
    <row r="2132" spans="3:14" x14ac:dyDescent="0.25">
      <c r="C2132"/>
      <c r="D2132"/>
      <c r="E2132"/>
      <c r="F2132"/>
      <c r="G2132"/>
      <c r="H2132"/>
      <c r="I2132" s="11"/>
      <c r="J2132" s="11"/>
      <c r="K2132"/>
      <c r="L2132"/>
      <c r="M2132"/>
      <c r="N2132"/>
    </row>
    <row r="2133" spans="3:14" x14ac:dyDescent="0.25">
      <c r="C2133"/>
      <c r="D2133"/>
      <c r="E2133"/>
      <c r="F2133"/>
      <c r="G2133"/>
      <c r="H2133"/>
      <c r="I2133" s="11"/>
      <c r="J2133" s="11"/>
      <c r="K2133"/>
      <c r="L2133"/>
      <c r="M2133"/>
      <c r="N2133"/>
    </row>
    <row r="2134" spans="3:14" x14ac:dyDescent="0.25">
      <c r="C2134"/>
      <c r="D2134"/>
      <c r="E2134"/>
      <c r="F2134"/>
      <c r="G2134"/>
      <c r="H2134"/>
      <c r="I2134" s="11"/>
      <c r="J2134" s="11"/>
      <c r="K2134"/>
      <c r="L2134"/>
      <c r="M2134"/>
      <c r="N2134"/>
    </row>
    <row r="2135" spans="3:14" x14ac:dyDescent="0.25">
      <c r="C2135"/>
      <c r="D2135"/>
      <c r="E2135"/>
      <c r="F2135"/>
      <c r="G2135"/>
      <c r="H2135"/>
      <c r="I2135" s="11"/>
      <c r="J2135" s="11"/>
      <c r="K2135"/>
      <c r="L2135"/>
      <c r="M2135"/>
      <c r="N2135"/>
    </row>
    <row r="2136" spans="3:14" x14ac:dyDescent="0.25">
      <c r="C2136"/>
      <c r="D2136"/>
      <c r="E2136"/>
      <c r="F2136"/>
      <c r="G2136"/>
      <c r="H2136"/>
      <c r="I2136" s="11"/>
      <c r="J2136" s="11"/>
      <c r="K2136"/>
      <c r="L2136"/>
      <c r="M2136"/>
      <c r="N2136"/>
    </row>
    <row r="2137" spans="3:14" x14ac:dyDescent="0.25">
      <c r="C2137"/>
      <c r="D2137"/>
      <c r="E2137"/>
      <c r="F2137"/>
      <c r="G2137"/>
      <c r="H2137"/>
      <c r="I2137" s="11"/>
      <c r="J2137" s="11"/>
      <c r="K2137"/>
      <c r="L2137"/>
      <c r="M2137"/>
      <c r="N2137"/>
    </row>
    <row r="2138" spans="3:14" x14ac:dyDescent="0.25">
      <c r="C2138"/>
      <c r="D2138"/>
      <c r="E2138"/>
      <c r="F2138"/>
      <c r="G2138"/>
      <c r="H2138"/>
      <c r="I2138" s="11"/>
      <c r="J2138" s="11"/>
      <c r="K2138"/>
      <c r="L2138"/>
      <c r="M2138"/>
      <c r="N2138"/>
    </row>
    <row r="2139" spans="3:14" x14ac:dyDescent="0.25">
      <c r="C2139"/>
      <c r="D2139"/>
      <c r="E2139"/>
      <c r="F2139"/>
      <c r="G2139"/>
      <c r="H2139"/>
      <c r="I2139" s="11"/>
      <c r="J2139" s="11"/>
      <c r="K2139"/>
      <c r="L2139"/>
      <c r="M2139"/>
      <c r="N2139"/>
    </row>
    <row r="2140" spans="3:14" x14ac:dyDescent="0.25">
      <c r="C2140"/>
      <c r="D2140"/>
      <c r="E2140"/>
      <c r="F2140"/>
      <c r="G2140"/>
      <c r="H2140"/>
      <c r="I2140" s="11"/>
      <c r="J2140" s="11"/>
      <c r="K2140"/>
      <c r="L2140"/>
      <c r="M2140"/>
      <c r="N2140"/>
    </row>
    <row r="2141" spans="3:14" x14ac:dyDescent="0.25">
      <c r="C2141"/>
      <c r="D2141"/>
      <c r="E2141"/>
      <c r="F2141"/>
      <c r="G2141"/>
      <c r="H2141"/>
      <c r="I2141" s="11"/>
      <c r="J2141" s="11"/>
      <c r="K2141"/>
      <c r="L2141"/>
      <c r="M2141"/>
      <c r="N2141"/>
    </row>
    <row r="2142" spans="3:14" x14ac:dyDescent="0.25">
      <c r="C2142"/>
      <c r="D2142"/>
      <c r="E2142"/>
      <c r="F2142"/>
      <c r="G2142"/>
      <c r="H2142"/>
      <c r="I2142" s="11"/>
      <c r="J2142" s="11"/>
      <c r="K2142"/>
      <c r="L2142"/>
      <c r="M2142"/>
      <c r="N2142"/>
    </row>
    <row r="2143" spans="3:14" x14ac:dyDescent="0.25">
      <c r="C2143"/>
      <c r="D2143"/>
      <c r="E2143"/>
      <c r="F2143"/>
      <c r="G2143"/>
      <c r="H2143"/>
      <c r="I2143" s="11"/>
      <c r="J2143" s="11"/>
      <c r="K2143"/>
      <c r="L2143"/>
      <c r="M2143"/>
      <c r="N2143"/>
    </row>
    <row r="2144" spans="3:14" x14ac:dyDescent="0.25">
      <c r="C2144"/>
      <c r="D2144"/>
      <c r="E2144"/>
      <c r="F2144"/>
      <c r="G2144"/>
      <c r="H2144"/>
      <c r="I2144" s="11"/>
      <c r="J2144" s="11"/>
      <c r="K2144"/>
      <c r="L2144"/>
      <c r="M2144"/>
      <c r="N2144"/>
    </row>
    <row r="2145" spans="3:14" x14ac:dyDescent="0.25">
      <c r="C2145"/>
      <c r="D2145"/>
      <c r="E2145"/>
      <c r="F2145"/>
      <c r="G2145"/>
      <c r="H2145"/>
      <c r="I2145" s="11"/>
      <c r="J2145" s="11"/>
      <c r="K2145"/>
      <c r="L2145"/>
      <c r="M2145"/>
      <c r="N2145"/>
    </row>
    <row r="2146" spans="3:14" x14ac:dyDescent="0.25">
      <c r="C2146"/>
      <c r="D2146"/>
      <c r="E2146"/>
      <c r="F2146"/>
      <c r="G2146"/>
      <c r="H2146"/>
      <c r="I2146" s="11"/>
      <c r="J2146" s="11"/>
      <c r="K2146"/>
      <c r="L2146"/>
      <c r="M2146"/>
      <c r="N2146"/>
    </row>
    <row r="2147" spans="3:14" x14ac:dyDescent="0.25">
      <c r="C2147"/>
      <c r="D2147"/>
      <c r="E2147"/>
      <c r="F2147"/>
      <c r="G2147"/>
      <c r="H2147"/>
      <c r="I2147" s="11"/>
      <c r="J2147" s="11"/>
      <c r="K2147"/>
      <c r="L2147"/>
      <c r="M2147"/>
      <c r="N2147"/>
    </row>
    <row r="2148" spans="3:14" x14ac:dyDescent="0.25">
      <c r="C2148"/>
      <c r="D2148"/>
      <c r="E2148"/>
      <c r="F2148"/>
      <c r="G2148"/>
      <c r="H2148"/>
      <c r="I2148" s="11"/>
      <c r="J2148" s="11"/>
      <c r="K2148"/>
      <c r="L2148"/>
      <c r="M2148"/>
      <c r="N2148"/>
    </row>
    <row r="2149" spans="3:14" x14ac:dyDescent="0.25">
      <c r="C2149"/>
      <c r="D2149"/>
      <c r="E2149"/>
      <c r="F2149"/>
      <c r="G2149"/>
      <c r="H2149"/>
      <c r="I2149" s="11"/>
      <c r="J2149" s="11"/>
      <c r="K2149"/>
      <c r="L2149"/>
      <c r="M2149"/>
      <c r="N2149"/>
    </row>
    <row r="2150" spans="3:14" x14ac:dyDescent="0.25">
      <c r="C2150"/>
      <c r="D2150"/>
      <c r="E2150"/>
      <c r="F2150"/>
      <c r="G2150"/>
      <c r="H2150"/>
      <c r="I2150" s="11"/>
      <c r="J2150" s="11"/>
      <c r="K2150"/>
      <c r="L2150"/>
      <c r="M2150"/>
      <c r="N2150"/>
    </row>
    <row r="2151" spans="3:14" x14ac:dyDescent="0.25">
      <c r="C2151"/>
      <c r="D2151"/>
      <c r="E2151"/>
      <c r="F2151"/>
      <c r="G2151"/>
      <c r="H2151"/>
      <c r="I2151" s="11"/>
      <c r="J2151" s="11"/>
      <c r="K2151"/>
      <c r="L2151"/>
      <c r="M2151"/>
      <c r="N2151"/>
    </row>
    <row r="2152" spans="3:14" x14ac:dyDescent="0.25">
      <c r="C2152"/>
      <c r="D2152"/>
      <c r="E2152"/>
      <c r="F2152"/>
      <c r="G2152"/>
      <c r="H2152"/>
      <c r="I2152" s="11"/>
      <c r="J2152" s="11"/>
      <c r="K2152"/>
      <c r="L2152"/>
      <c r="M2152"/>
      <c r="N2152"/>
    </row>
    <row r="2153" spans="3:14" x14ac:dyDescent="0.25">
      <c r="C2153"/>
      <c r="D2153"/>
      <c r="E2153"/>
      <c r="F2153"/>
      <c r="G2153"/>
      <c r="H2153"/>
      <c r="I2153" s="11"/>
      <c r="J2153" s="11"/>
      <c r="K2153"/>
      <c r="L2153"/>
      <c r="M2153"/>
      <c r="N2153"/>
    </row>
    <row r="2154" spans="3:14" x14ac:dyDescent="0.25">
      <c r="C2154"/>
      <c r="D2154"/>
      <c r="E2154"/>
      <c r="F2154"/>
      <c r="G2154"/>
      <c r="H2154"/>
      <c r="I2154" s="11"/>
      <c r="J2154" s="11"/>
      <c r="K2154"/>
      <c r="L2154"/>
      <c r="M2154"/>
      <c r="N2154"/>
    </row>
    <row r="2155" spans="3:14" x14ac:dyDescent="0.25">
      <c r="C2155"/>
      <c r="D2155"/>
      <c r="E2155"/>
      <c r="F2155"/>
      <c r="G2155"/>
      <c r="H2155"/>
      <c r="I2155" s="11"/>
      <c r="J2155" s="11"/>
      <c r="K2155"/>
      <c r="L2155"/>
      <c r="M2155"/>
      <c r="N2155"/>
    </row>
    <row r="2156" spans="3:14" x14ac:dyDescent="0.25">
      <c r="C2156"/>
      <c r="D2156"/>
      <c r="E2156"/>
      <c r="F2156"/>
      <c r="G2156"/>
      <c r="H2156"/>
      <c r="I2156" s="11"/>
      <c r="J2156" s="11"/>
      <c r="K2156"/>
      <c r="L2156"/>
      <c r="M2156"/>
      <c r="N2156"/>
    </row>
    <row r="2157" spans="3:14" x14ac:dyDescent="0.25">
      <c r="C2157"/>
      <c r="D2157"/>
      <c r="E2157"/>
      <c r="F2157"/>
      <c r="G2157"/>
      <c r="H2157"/>
      <c r="I2157" s="11"/>
      <c r="J2157" s="11"/>
      <c r="K2157"/>
      <c r="L2157"/>
      <c r="M2157"/>
      <c r="N2157"/>
    </row>
    <row r="2158" spans="3:14" x14ac:dyDescent="0.25">
      <c r="C2158"/>
      <c r="D2158"/>
      <c r="E2158"/>
      <c r="F2158"/>
      <c r="G2158"/>
      <c r="H2158"/>
      <c r="I2158" s="11"/>
      <c r="J2158" s="11"/>
      <c r="K2158"/>
      <c r="L2158"/>
      <c r="M2158"/>
      <c r="N2158"/>
    </row>
    <row r="2159" spans="3:14" x14ac:dyDescent="0.25">
      <c r="C2159"/>
      <c r="D2159"/>
      <c r="E2159"/>
      <c r="F2159"/>
      <c r="G2159"/>
      <c r="H2159"/>
      <c r="I2159" s="11"/>
      <c r="J2159" s="11"/>
      <c r="K2159"/>
      <c r="L2159"/>
      <c r="M2159"/>
      <c r="N2159"/>
    </row>
    <row r="2160" spans="3:14" x14ac:dyDescent="0.25">
      <c r="C2160"/>
      <c r="D2160"/>
      <c r="E2160"/>
      <c r="F2160"/>
      <c r="G2160"/>
      <c r="H2160"/>
      <c r="I2160" s="11"/>
      <c r="J2160" s="11"/>
      <c r="K2160"/>
      <c r="L2160"/>
      <c r="M2160"/>
      <c r="N2160"/>
    </row>
    <row r="2161" spans="3:14" x14ac:dyDescent="0.25">
      <c r="C2161"/>
      <c r="D2161"/>
      <c r="E2161"/>
      <c r="F2161"/>
      <c r="G2161"/>
      <c r="H2161"/>
      <c r="I2161" s="11"/>
      <c r="J2161" s="11"/>
      <c r="K2161"/>
      <c r="L2161"/>
      <c r="M2161"/>
      <c r="N2161"/>
    </row>
    <row r="2162" spans="3:14" x14ac:dyDescent="0.25">
      <c r="C2162"/>
      <c r="D2162"/>
      <c r="E2162"/>
      <c r="F2162"/>
      <c r="G2162"/>
      <c r="H2162"/>
      <c r="I2162" s="11"/>
      <c r="J2162" s="11"/>
      <c r="K2162"/>
      <c r="L2162"/>
      <c r="M2162"/>
      <c r="N2162"/>
    </row>
    <row r="2163" spans="3:14" x14ac:dyDescent="0.25">
      <c r="C2163"/>
      <c r="D2163"/>
      <c r="E2163"/>
      <c r="F2163"/>
      <c r="G2163"/>
      <c r="H2163"/>
      <c r="I2163" s="11"/>
      <c r="J2163" s="11"/>
      <c r="K2163"/>
      <c r="L2163"/>
      <c r="M2163"/>
      <c r="N2163"/>
    </row>
    <row r="2164" spans="3:14" x14ac:dyDescent="0.25">
      <c r="C2164"/>
      <c r="D2164"/>
      <c r="E2164"/>
      <c r="F2164"/>
      <c r="G2164"/>
      <c r="H2164"/>
      <c r="I2164" s="11"/>
      <c r="J2164" s="11"/>
      <c r="K2164"/>
      <c r="L2164"/>
      <c r="M2164"/>
      <c r="N2164"/>
    </row>
    <row r="2165" spans="3:14" x14ac:dyDescent="0.25">
      <c r="C2165"/>
      <c r="D2165"/>
      <c r="E2165"/>
      <c r="F2165"/>
      <c r="G2165"/>
      <c r="H2165"/>
      <c r="I2165" s="11"/>
      <c r="J2165" s="11"/>
      <c r="K2165"/>
      <c r="L2165"/>
      <c r="M2165"/>
      <c r="N2165"/>
    </row>
    <row r="2166" spans="3:14" x14ac:dyDescent="0.25">
      <c r="C2166"/>
      <c r="D2166"/>
      <c r="E2166"/>
      <c r="F2166"/>
      <c r="G2166"/>
      <c r="H2166"/>
      <c r="I2166" s="11"/>
      <c r="J2166" s="11"/>
      <c r="K2166"/>
      <c r="L2166"/>
      <c r="M2166"/>
      <c r="N2166"/>
    </row>
    <row r="2167" spans="3:14" x14ac:dyDescent="0.25">
      <c r="C2167"/>
      <c r="D2167"/>
      <c r="E2167"/>
      <c r="F2167"/>
      <c r="G2167"/>
      <c r="H2167"/>
      <c r="I2167" s="11"/>
      <c r="J2167" s="11"/>
      <c r="K2167"/>
      <c r="L2167"/>
      <c r="M2167"/>
      <c r="N2167"/>
    </row>
    <row r="2168" spans="3:14" x14ac:dyDescent="0.25">
      <c r="C2168"/>
      <c r="D2168"/>
      <c r="E2168"/>
      <c r="F2168"/>
      <c r="G2168"/>
      <c r="H2168"/>
      <c r="I2168" s="11"/>
      <c r="J2168" s="11"/>
      <c r="K2168"/>
      <c r="L2168"/>
      <c r="M2168"/>
      <c r="N2168"/>
    </row>
    <row r="2169" spans="3:14" x14ac:dyDescent="0.25">
      <c r="C2169"/>
      <c r="D2169"/>
      <c r="E2169"/>
      <c r="F2169"/>
      <c r="G2169"/>
      <c r="H2169"/>
      <c r="I2169" s="11"/>
      <c r="J2169" s="11"/>
      <c r="K2169"/>
      <c r="L2169"/>
      <c r="M2169"/>
      <c r="N2169"/>
    </row>
    <row r="2170" spans="3:14" x14ac:dyDescent="0.25">
      <c r="C2170"/>
      <c r="D2170"/>
      <c r="E2170"/>
      <c r="F2170"/>
      <c r="G2170"/>
      <c r="H2170"/>
      <c r="I2170" s="11"/>
      <c r="J2170" s="11"/>
      <c r="K2170"/>
      <c r="L2170"/>
      <c r="M2170"/>
      <c r="N2170"/>
    </row>
    <row r="2171" spans="3:14" x14ac:dyDescent="0.25">
      <c r="C2171"/>
      <c r="D2171"/>
      <c r="E2171"/>
      <c r="F2171"/>
      <c r="G2171"/>
      <c r="H2171"/>
      <c r="I2171" s="11"/>
      <c r="J2171" s="11"/>
      <c r="K2171"/>
      <c r="L2171"/>
      <c r="M2171"/>
      <c r="N2171"/>
    </row>
    <row r="2172" spans="3:14" x14ac:dyDescent="0.25">
      <c r="C2172"/>
      <c r="D2172"/>
      <c r="E2172"/>
      <c r="F2172"/>
      <c r="G2172"/>
      <c r="H2172"/>
      <c r="I2172" s="11"/>
      <c r="J2172" s="11"/>
      <c r="K2172"/>
      <c r="L2172"/>
      <c r="M2172"/>
      <c r="N2172"/>
    </row>
    <row r="2173" spans="3:14" x14ac:dyDescent="0.25">
      <c r="C2173"/>
      <c r="D2173"/>
      <c r="E2173"/>
      <c r="F2173"/>
      <c r="G2173"/>
      <c r="H2173"/>
      <c r="I2173" s="11"/>
      <c r="J2173" s="11"/>
      <c r="K2173"/>
      <c r="L2173"/>
      <c r="M2173"/>
      <c r="N2173"/>
    </row>
    <row r="2174" spans="3:14" x14ac:dyDescent="0.25">
      <c r="C2174"/>
      <c r="D2174"/>
      <c r="E2174"/>
      <c r="F2174"/>
      <c r="G2174"/>
      <c r="H2174"/>
      <c r="I2174" s="11"/>
      <c r="J2174" s="11"/>
      <c r="K2174"/>
      <c r="L2174"/>
      <c r="M2174"/>
      <c r="N2174"/>
    </row>
    <row r="2175" spans="3:14" x14ac:dyDescent="0.25">
      <c r="C2175"/>
      <c r="D2175"/>
      <c r="E2175"/>
      <c r="F2175"/>
      <c r="G2175"/>
      <c r="H2175"/>
      <c r="I2175" s="11"/>
      <c r="J2175" s="11"/>
      <c r="K2175"/>
      <c r="L2175"/>
      <c r="M2175"/>
      <c r="N2175"/>
    </row>
    <row r="2176" spans="3:14" x14ac:dyDescent="0.25">
      <c r="C2176"/>
      <c r="D2176"/>
      <c r="E2176"/>
      <c r="F2176"/>
      <c r="G2176"/>
      <c r="H2176"/>
      <c r="I2176" s="11"/>
      <c r="J2176" s="11"/>
      <c r="K2176"/>
      <c r="L2176"/>
      <c r="M2176"/>
      <c r="N2176"/>
    </row>
    <row r="2177" spans="3:14" x14ac:dyDescent="0.25">
      <c r="C2177"/>
      <c r="D2177"/>
      <c r="E2177"/>
      <c r="F2177"/>
      <c r="G2177"/>
      <c r="H2177"/>
      <c r="I2177" s="11"/>
      <c r="J2177" s="11"/>
      <c r="K2177"/>
      <c r="L2177"/>
      <c r="M2177"/>
      <c r="N2177"/>
    </row>
    <row r="2178" spans="3:14" x14ac:dyDescent="0.25">
      <c r="C2178"/>
      <c r="D2178"/>
      <c r="E2178"/>
      <c r="F2178"/>
      <c r="G2178"/>
      <c r="H2178"/>
      <c r="I2178" s="11"/>
      <c r="J2178" s="11"/>
      <c r="K2178"/>
      <c r="L2178"/>
      <c r="M2178"/>
      <c r="N2178"/>
    </row>
    <row r="2179" spans="3:14" x14ac:dyDescent="0.25">
      <c r="C2179"/>
      <c r="D2179"/>
      <c r="E2179"/>
      <c r="F2179"/>
      <c r="G2179"/>
      <c r="H2179"/>
      <c r="I2179" s="11"/>
      <c r="J2179" s="11"/>
      <c r="K2179"/>
      <c r="L2179"/>
      <c r="M2179"/>
      <c r="N2179"/>
    </row>
    <row r="2180" spans="3:14" x14ac:dyDescent="0.25">
      <c r="C2180"/>
      <c r="D2180"/>
      <c r="E2180"/>
      <c r="F2180"/>
      <c r="G2180"/>
      <c r="H2180"/>
      <c r="I2180" s="11"/>
      <c r="J2180" s="11"/>
      <c r="K2180"/>
      <c r="L2180"/>
      <c r="M2180"/>
      <c r="N2180"/>
    </row>
    <row r="2181" spans="3:14" x14ac:dyDescent="0.25">
      <c r="C2181"/>
      <c r="D2181"/>
      <c r="E2181"/>
      <c r="F2181"/>
      <c r="G2181"/>
      <c r="H2181"/>
      <c r="I2181" s="11"/>
      <c r="J2181" s="11"/>
      <c r="K2181"/>
      <c r="L2181"/>
      <c r="M2181"/>
      <c r="N2181"/>
    </row>
    <row r="2182" spans="3:14" x14ac:dyDescent="0.25">
      <c r="C2182"/>
      <c r="D2182"/>
      <c r="E2182"/>
      <c r="F2182"/>
      <c r="G2182"/>
      <c r="H2182"/>
      <c r="I2182" s="11"/>
      <c r="J2182" s="11"/>
      <c r="K2182"/>
      <c r="L2182"/>
      <c r="M2182"/>
      <c r="N2182"/>
    </row>
    <row r="2183" spans="3:14" x14ac:dyDescent="0.25">
      <c r="C2183"/>
      <c r="D2183"/>
      <c r="E2183"/>
      <c r="F2183"/>
      <c r="G2183"/>
      <c r="H2183"/>
      <c r="I2183" s="11"/>
      <c r="J2183" s="11"/>
      <c r="K2183"/>
      <c r="L2183"/>
      <c r="M2183"/>
      <c r="N2183"/>
    </row>
    <row r="2184" spans="3:14" x14ac:dyDescent="0.25">
      <c r="C2184"/>
      <c r="D2184"/>
      <c r="E2184"/>
      <c r="F2184"/>
      <c r="G2184"/>
      <c r="H2184"/>
      <c r="I2184" s="11"/>
      <c r="J2184" s="11"/>
      <c r="K2184"/>
      <c r="L2184"/>
      <c r="M2184"/>
      <c r="N2184"/>
    </row>
    <row r="2185" spans="3:14" x14ac:dyDescent="0.25">
      <c r="C2185"/>
      <c r="D2185"/>
      <c r="E2185"/>
      <c r="F2185"/>
      <c r="G2185"/>
      <c r="H2185"/>
      <c r="I2185" s="11"/>
      <c r="J2185" s="11"/>
      <c r="K2185"/>
      <c r="L2185"/>
      <c r="M2185"/>
      <c r="N2185"/>
    </row>
    <row r="2186" spans="3:14" x14ac:dyDescent="0.25">
      <c r="C2186"/>
      <c r="D2186"/>
      <c r="E2186"/>
      <c r="F2186"/>
      <c r="G2186"/>
      <c r="H2186"/>
      <c r="I2186" s="11"/>
      <c r="J2186" s="11"/>
      <c r="K2186"/>
      <c r="L2186"/>
      <c r="M2186"/>
      <c r="N2186"/>
    </row>
    <row r="2187" spans="3:14" x14ac:dyDescent="0.25">
      <c r="C2187"/>
      <c r="D2187"/>
      <c r="E2187"/>
      <c r="F2187"/>
      <c r="G2187"/>
      <c r="H2187"/>
      <c r="I2187" s="11"/>
      <c r="J2187" s="11"/>
      <c r="K2187"/>
      <c r="L2187"/>
      <c r="M2187"/>
      <c r="N2187"/>
    </row>
    <row r="2188" spans="3:14" x14ac:dyDescent="0.25">
      <c r="C2188"/>
      <c r="D2188"/>
      <c r="E2188"/>
      <c r="F2188"/>
      <c r="G2188"/>
      <c r="H2188"/>
      <c r="I2188" s="11"/>
      <c r="J2188" s="11"/>
      <c r="K2188"/>
      <c r="L2188"/>
      <c r="M2188"/>
      <c r="N2188"/>
    </row>
    <row r="2189" spans="3:14" x14ac:dyDescent="0.25">
      <c r="C2189"/>
      <c r="D2189"/>
      <c r="E2189"/>
      <c r="F2189"/>
      <c r="G2189"/>
      <c r="H2189"/>
      <c r="I2189" s="11"/>
      <c r="J2189" s="11"/>
      <c r="K2189"/>
      <c r="L2189"/>
      <c r="M2189"/>
      <c r="N2189"/>
    </row>
    <row r="2190" spans="3:14" x14ac:dyDescent="0.25">
      <c r="C2190"/>
      <c r="D2190"/>
      <c r="E2190"/>
      <c r="F2190"/>
      <c r="G2190"/>
      <c r="H2190"/>
      <c r="I2190" s="11"/>
      <c r="J2190" s="11"/>
      <c r="K2190"/>
      <c r="L2190"/>
      <c r="M2190"/>
      <c r="N2190"/>
    </row>
    <row r="2191" spans="3:14" x14ac:dyDescent="0.25">
      <c r="C2191"/>
      <c r="D2191"/>
      <c r="E2191"/>
      <c r="F2191"/>
      <c r="G2191"/>
      <c r="H2191"/>
      <c r="I2191" s="11"/>
      <c r="J2191" s="11"/>
      <c r="K2191"/>
      <c r="L2191"/>
      <c r="M2191"/>
      <c r="N2191"/>
    </row>
    <row r="2192" spans="3:14" x14ac:dyDescent="0.25">
      <c r="C2192"/>
      <c r="D2192"/>
      <c r="E2192"/>
      <c r="F2192"/>
      <c r="G2192"/>
      <c r="H2192"/>
      <c r="I2192" s="11"/>
      <c r="J2192" s="11"/>
      <c r="K2192"/>
      <c r="L2192"/>
      <c r="M2192"/>
      <c r="N2192"/>
    </row>
    <row r="2193" spans="3:14" x14ac:dyDescent="0.25">
      <c r="C2193"/>
      <c r="D2193"/>
      <c r="E2193"/>
      <c r="F2193"/>
      <c r="G2193"/>
      <c r="H2193"/>
      <c r="I2193" s="11"/>
      <c r="J2193" s="11"/>
      <c r="K2193"/>
      <c r="L2193"/>
      <c r="M2193"/>
      <c r="N2193"/>
    </row>
    <row r="2194" spans="3:14" x14ac:dyDescent="0.25">
      <c r="C2194"/>
      <c r="D2194"/>
      <c r="E2194"/>
      <c r="F2194"/>
      <c r="G2194"/>
      <c r="H2194"/>
      <c r="I2194" s="11"/>
      <c r="J2194" s="11"/>
      <c r="K2194"/>
      <c r="L2194"/>
      <c r="M2194"/>
      <c r="N2194"/>
    </row>
    <row r="2195" spans="3:14" x14ac:dyDescent="0.25">
      <c r="C2195"/>
      <c r="D2195"/>
      <c r="E2195"/>
      <c r="F2195"/>
      <c r="G2195"/>
      <c r="H2195"/>
      <c r="I2195" s="11"/>
      <c r="J2195" s="11"/>
      <c r="K2195"/>
      <c r="L2195"/>
      <c r="M2195"/>
      <c r="N2195"/>
    </row>
    <row r="2196" spans="3:14" x14ac:dyDescent="0.25">
      <c r="C2196"/>
      <c r="D2196"/>
      <c r="E2196"/>
      <c r="F2196"/>
      <c r="G2196"/>
      <c r="H2196"/>
      <c r="I2196" s="11"/>
      <c r="J2196" s="11"/>
      <c r="K2196"/>
      <c r="L2196"/>
      <c r="M2196"/>
      <c r="N2196"/>
    </row>
    <row r="2197" spans="3:14" x14ac:dyDescent="0.25">
      <c r="C2197"/>
      <c r="D2197"/>
      <c r="E2197"/>
      <c r="F2197"/>
      <c r="G2197"/>
      <c r="H2197"/>
      <c r="I2197" s="11"/>
      <c r="J2197" s="11"/>
      <c r="K2197"/>
      <c r="L2197"/>
      <c r="M2197"/>
      <c r="N2197"/>
    </row>
    <row r="2198" spans="3:14" x14ac:dyDescent="0.25">
      <c r="C2198"/>
      <c r="D2198"/>
      <c r="E2198"/>
      <c r="F2198"/>
      <c r="G2198"/>
      <c r="H2198"/>
      <c r="I2198" s="11"/>
      <c r="J2198" s="11"/>
      <c r="K2198"/>
      <c r="L2198"/>
      <c r="M2198"/>
      <c r="N2198"/>
    </row>
    <row r="2199" spans="3:14" x14ac:dyDescent="0.25">
      <c r="C2199"/>
      <c r="D2199"/>
      <c r="E2199"/>
      <c r="F2199"/>
      <c r="G2199"/>
      <c r="H2199"/>
      <c r="I2199" s="11"/>
      <c r="J2199" s="11"/>
      <c r="K2199"/>
      <c r="L2199"/>
      <c r="M2199"/>
      <c r="N2199"/>
    </row>
    <row r="2200" spans="3:14" x14ac:dyDescent="0.25">
      <c r="C2200"/>
      <c r="D2200"/>
      <c r="E2200"/>
      <c r="F2200"/>
      <c r="G2200"/>
      <c r="H2200"/>
      <c r="I2200" s="11"/>
      <c r="J2200" s="11"/>
      <c r="K2200"/>
      <c r="L2200"/>
      <c r="M2200"/>
      <c r="N2200"/>
    </row>
    <row r="2201" spans="3:14" x14ac:dyDescent="0.25">
      <c r="C2201"/>
      <c r="D2201"/>
      <c r="E2201"/>
      <c r="F2201"/>
      <c r="G2201"/>
      <c r="H2201"/>
      <c r="I2201" s="11"/>
      <c r="J2201" s="11"/>
      <c r="K2201"/>
      <c r="L2201"/>
      <c r="M2201"/>
      <c r="N2201"/>
    </row>
    <row r="2202" spans="3:14" x14ac:dyDescent="0.25">
      <c r="C2202"/>
      <c r="D2202"/>
      <c r="E2202"/>
      <c r="F2202"/>
      <c r="G2202"/>
      <c r="H2202"/>
      <c r="I2202" s="11"/>
      <c r="J2202" s="11"/>
      <c r="K2202"/>
      <c r="L2202"/>
      <c r="M2202"/>
      <c r="N2202"/>
    </row>
    <row r="2203" spans="3:14" x14ac:dyDescent="0.25">
      <c r="C2203"/>
      <c r="D2203"/>
      <c r="E2203"/>
      <c r="F2203"/>
      <c r="G2203"/>
      <c r="H2203"/>
      <c r="I2203" s="11"/>
      <c r="J2203" s="11"/>
      <c r="K2203"/>
      <c r="L2203"/>
      <c r="M2203"/>
      <c r="N2203"/>
    </row>
    <row r="2204" spans="3:14" x14ac:dyDescent="0.25">
      <c r="C2204"/>
      <c r="D2204"/>
      <c r="E2204"/>
      <c r="F2204"/>
      <c r="G2204"/>
      <c r="H2204"/>
      <c r="I2204" s="11"/>
      <c r="J2204" s="11"/>
      <c r="K2204"/>
      <c r="L2204"/>
      <c r="M2204"/>
      <c r="N2204"/>
    </row>
    <row r="2205" spans="3:14" x14ac:dyDescent="0.25">
      <c r="C2205"/>
      <c r="D2205"/>
      <c r="E2205"/>
      <c r="F2205"/>
      <c r="G2205"/>
      <c r="H2205"/>
      <c r="I2205" s="11"/>
      <c r="J2205" s="11"/>
      <c r="K2205"/>
      <c r="L2205"/>
      <c r="M2205"/>
      <c r="N2205"/>
    </row>
    <row r="2206" spans="3:14" x14ac:dyDescent="0.25">
      <c r="C2206"/>
      <c r="D2206"/>
      <c r="E2206"/>
      <c r="F2206"/>
      <c r="G2206"/>
      <c r="H2206"/>
      <c r="I2206" s="11"/>
      <c r="J2206" s="11"/>
      <c r="K2206"/>
      <c r="L2206"/>
      <c r="M2206"/>
      <c r="N2206"/>
    </row>
    <row r="2207" spans="3:14" x14ac:dyDescent="0.25">
      <c r="C2207"/>
      <c r="D2207"/>
      <c r="E2207"/>
      <c r="F2207"/>
      <c r="G2207"/>
      <c r="H2207"/>
      <c r="I2207" s="11"/>
      <c r="J2207" s="11"/>
      <c r="K2207"/>
      <c r="L2207"/>
      <c r="M2207"/>
      <c r="N2207"/>
    </row>
    <row r="2208" spans="3:14" x14ac:dyDescent="0.25">
      <c r="C2208"/>
      <c r="D2208"/>
      <c r="E2208"/>
      <c r="F2208"/>
      <c r="G2208"/>
      <c r="H2208"/>
      <c r="I2208" s="11"/>
      <c r="J2208" s="11"/>
      <c r="K2208"/>
      <c r="L2208"/>
      <c r="M2208"/>
      <c r="N2208"/>
    </row>
    <row r="2209" spans="3:14" x14ac:dyDescent="0.25">
      <c r="C2209"/>
      <c r="D2209"/>
      <c r="E2209"/>
      <c r="F2209"/>
      <c r="G2209"/>
      <c r="H2209"/>
      <c r="I2209" s="11"/>
      <c r="J2209" s="11"/>
      <c r="K2209"/>
      <c r="L2209"/>
      <c r="M2209"/>
      <c r="N2209"/>
    </row>
    <row r="2210" spans="3:14" x14ac:dyDescent="0.25">
      <c r="C2210"/>
      <c r="D2210"/>
      <c r="E2210"/>
      <c r="F2210"/>
      <c r="G2210"/>
      <c r="H2210"/>
      <c r="I2210" s="11"/>
      <c r="J2210" s="11"/>
      <c r="K2210"/>
      <c r="L2210"/>
      <c r="M2210"/>
      <c r="N2210"/>
    </row>
    <row r="2211" spans="3:14" x14ac:dyDescent="0.25">
      <c r="C2211"/>
      <c r="D2211"/>
      <c r="E2211"/>
      <c r="F2211"/>
      <c r="G2211"/>
      <c r="H2211"/>
      <c r="I2211" s="11"/>
      <c r="J2211" s="11"/>
      <c r="K2211"/>
      <c r="L2211"/>
      <c r="M2211"/>
      <c r="N2211"/>
    </row>
    <row r="2212" spans="3:14" x14ac:dyDescent="0.25">
      <c r="C2212"/>
      <c r="D2212"/>
      <c r="E2212"/>
      <c r="F2212"/>
      <c r="G2212"/>
      <c r="H2212"/>
      <c r="I2212" s="11"/>
      <c r="J2212" s="11"/>
      <c r="K2212"/>
      <c r="L2212"/>
      <c r="M2212"/>
      <c r="N2212"/>
    </row>
    <row r="2213" spans="3:14" x14ac:dyDescent="0.25">
      <c r="C2213"/>
      <c r="D2213"/>
      <c r="E2213"/>
      <c r="F2213"/>
      <c r="G2213"/>
      <c r="H2213"/>
      <c r="I2213" s="11"/>
      <c r="J2213" s="11"/>
      <c r="K2213"/>
      <c r="L2213"/>
      <c r="M2213"/>
      <c r="N2213"/>
    </row>
    <row r="2214" spans="3:14" x14ac:dyDescent="0.25">
      <c r="C2214"/>
      <c r="D2214"/>
      <c r="E2214"/>
      <c r="F2214"/>
      <c r="G2214"/>
      <c r="H2214"/>
      <c r="I2214" s="11"/>
      <c r="J2214" s="11"/>
      <c r="K2214"/>
      <c r="L2214"/>
      <c r="M2214"/>
      <c r="N2214"/>
    </row>
    <row r="2215" spans="3:14" x14ac:dyDescent="0.25">
      <c r="C2215"/>
      <c r="D2215"/>
      <c r="E2215"/>
      <c r="F2215"/>
      <c r="G2215"/>
      <c r="H2215"/>
      <c r="I2215" s="11"/>
      <c r="J2215" s="11"/>
      <c r="K2215"/>
      <c r="L2215"/>
      <c r="M2215"/>
      <c r="N2215"/>
    </row>
    <row r="2216" spans="3:14" x14ac:dyDescent="0.25">
      <c r="C2216"/>
      <c r="D2216"/>
      <c r="E2216"/>
      <c r="F2216"/>
      <c r="G2216"/>
      <c r="H2216"/>
      <c r="I2216" s="11"/>
      <c r="J2216" s="11"/>
      <c r="K2216"/>
      <c r="L2216"/>
      <c r="M2216"/>
      <c r="N2216"/>
    </row>
    <row r="2217" spans="3:14" x14ac:dyDescent="0.25">
      <c r="C2217"/>
      <c r="D2217"/>
      <c r="E2217"/>
      <c r="F2217"/>
      <c r="G2217"/>
      <c r="H2217"/>
      <c r="I2217" s="11"/>
      <c r="J2217" s="11"/>
      <c r="K2217"/>
      <c r="L2217"/>
      <c r="M2217"/>
      <c r="N2217"/>
    </row>
    <row r="2218" spans="3:14" x14ac:dyDescent="0.25">
      <c r="C2218"/>
      <c r="D2218"/>
      <c r="E2218"/>
      <c r="F2218"/>
      <c r="G2218"/>
      <c r="H2218"/>
      <c r="I2218" s="11"/>
      <c r="J2218" s="11"/>
      <c r="K2218"/>
      <c r="L2218"/>
      <c r="M2218"/>
      <c r="N2218"/>
    </row>
    <row r="2219" spans="3:14" x14ac:dyDescent="0.25">
      <c r="C2219"/>
      <c r="D2219"/>
      <c r="E2219"/>
      <c r="F2219"/>
      <c r="G2219"/>
      <c r="H2219"/>
      <c r="I2219" s="11"/>
      <c r="J2219" s="11"/>
      <c r="K2219"/>
      <c r="L2219"/>
      <c r="M2219"/>
      <c r="N2219"/>
    </row>
    <row r="2220" spans="3:14" x14ac:dyDescent="0.25">
      <c r="C2220"/>
      <c r="D2220"/>
      <c r="E2220"/>
      <c r="F2220"/>
      <c r="G2220"/>
      <c r="H2220"/>
      <c r="I2220" s="11"/>
      <c r="J2220" s="11"/>
      <c r="K2220"/>
      <c r="L2220"/>
      <c r="M2220"/>
      <c r="N2220"/>
    </row>
    <row r="2221" spans="3:14" x14ac:dyDescent="0.25">
      <c r="C2221"/>
      <c r="D2221"/>
      <c r="E2221"/>
      <c r="F2221"/>
      <c r="G2221"/>
      <c r="H2221"/>
      <c r="I2221" s="11"/>
      <c r="J2221" s="11"/>
      <c r="K2221"/>
      <c r="L2221"/>
      <c r="M2221"/>
      <c r="N2221"/>
    </row>
    <row r="2222" spans="3:14" x14ac:dyDescent="0.25">
      <c r="C2222"/>
      <c r="D2222"/>
      <c r="E2222"/>
      <c r="F2222"/>
      <c r="G2222"/>
      <c r="H2222"/>
      <c r="I2222" s="11"/>
      <c r="J2222" s="11"/>
      <c r="K2222"/>
      <c r="L2222"/>
      <c r="M2222"/>
      <c r="N2222"/>
    </row>
    <row r="2223" spans="3:14" x14ac:dyDescent="0.25">
      <c r="C2223"/>
      <c r="D2223"/>
      <c r="E2223"/>
      <c r="F2223"/>
      <c r="G2223"/>
      <c r="H2223"/>
      <c r="I2223" s="11"/>
      <c r="J2223" s="11"/>
      <c r="K2223"/>
      <c r="L2223"/>
      <c r="M2223"/>
      <c r="N2223"/>
    </row>
    <row r="2224" spans="3:14" x14ac:dyDescent="0.25">
      <c r="C2224"/>
      <c r="D2224"/>
      <c r="E2224"/>
      <c r="F2224"/>
      <c r="G2224"/>
      <c r="H2224"/>
      <c r="I2224" s="11"/>
      <c r="J2224" s="11"/>
      <c r="K2224"/>
      <c r="L2224"/>
      <c r="M2224"/>
      <c r="N2224"/>
    </row>
    <row r="2225" spans="3:14" x14ac:dyDescent="0.25">
      <c r="C2225"/>
      <c r="D2225"/>
      <c r="E2225"/>
      <c r="F2225"/>
      <c r="G2225"/>
      <c r="H2225"/>
      <c r="I2225" s="11"/>
      <c r="J2225" s="11"/>
      <c r="K2225"/>
      <c r="L2225"/>
      <c r="M2225"/>
      <c r="N2225"/>
    </row>
    <row r="2226" spans="3:14" x14ac:dyDescent="0.25">
      <c r="C2226"/>
      <c r="D2226"/>
      <c r="E2226"/>
      <c r="F2226"/>
      <c r="G2226"/>
      <c r="H2226"/>
      <c r="I2226" s="11"/>
      <c r="J2226" s="11"/>
      <c r="K2226"/>
      <c r="L2226"/>
      <c r="M2226"/>
      <c r="N2226"/>
    </row>
    <row r="2227" spans="3:14" x14ac:dyDescent="0.25">
      <c r="C2227"/>
      <c r="D2227"/>
      <c r="E2227"/>
      <c r="F2227"/>
      <c r="G2227"/>
      <c r="H2227"/>
      <c r="I2227" s="11"/>
      <c r="J2227" s="11"/>
      <c r="K2227"/>
      <c r="L2227"/>
      <c r="M2227"/>
      <c r="N2227"/>
    </row>
    <row r="2228" spans="3:14" x14ac:dyDescent="0.25">
      <c r="C2228"/>
      <c r="D2228"/>
      <c r="E2228"/>
      <c r="F2228"/>
      <c r="G2228"/>
      <c r="H2228"/>
      <c r="I2228" s="11"/>
      <c r="J2228" s="11"/>
      <c r="K2228"/>
      <c r="L2228"/>
      <c r="M2228"/>
      <c r="N2228"/>
    </row>
    <row r="2229" spans="3:14" x14ac:dyDescent="0.25">
      <c r="C2229"/>
      <c r="D2229"/>
      <c r="E2229"/>
      <c r="F2229"/>
      <c r="G2229"/>
      <c r="H2229"/>
      <c r="I2229" s="11"/>
      <c r="J2229" s="11"/>
      <c r="K2229"/>
      <c r="L2229"/>
      <c r="M2229"/>
      <c r="N2229"/>
    </row>
    <row r="2230" spans="3:14" x14ac:dyDescent="0.25">
      <c r="C2230"/>
      <c r="D2230"/>
      <c r="E2230"/>
      <c r="F2230"/>
      <c r="G2230"/>
      <c r="H2230"/>
      <c r="I2230" s="11"/>
      <c r="J2230" s="11"/>
      <c r="K2230"/>
      <c r="L2230"/>
      <c r="M2230"/>
      <c r="N2230"/>
    </row>
    <row r="2231" spans="3:14" x14ac:dyDescent="0.25">
      <c r="C2231"/>
      <c r="D2231"/>
      <c r="E2231"/>
      <c r="F2231"/>
      <c r="G2231"/>
      <c r="H2231"/>
      <c r="I2231" s="11"/>
      <c r="J2231" s="11"/>
      <c r="K2231"/>
      <c r="L2231"/>
      <c r="M2231"/>
      <c r="N2231"/>
    </row>
    <row r="2232" spans="3:14" x14ac:dyDescent="0.25">
      <c r="C2232"/>
      <c r="D2232"/>
      <c r="E2232"/>
      <c r="F2232"/>
      <c r="G2232"/>
      <c r="H2232"/>
      <c r="I2232" s="11"/>
      <c r="J2232" s="11"/>
      <c r="K2232"/>
      <c r="L2232"/>
      <c r="M2232"/>
      <c r="N2232"/>
    </row>
    <row r="2233" spans="3:14" x14ac:dyDescent="0.25">
      <c r="C2233"/>
      <c r="D2233"/>
      <c r="E2233"/>
      <c r="F2233"/>
      <c r="G2233"/>
      <c r="H2233"/>
      <c r="I2233" s="11"/>
      <c r="J2233" s="11"/>
      <c r="K2233"/>
      <c r="L2233"/>
      <c r="M2233"/>
      <c r="N2233"/>
    </row>
    <row r="2234" spans="3:14" x14ac:dyDescent="0.25">
      <c r="C2234"/>
      <c r="D2234"/>
      <c r="E2234"/>
      <c r="F2234"/>
      <c r="G2234"/>
      <c r="H2234"/>
      <c r="I2234" s="11"/>
      <c r="J2234" s="11"/>
      <c r="K2234"/>
      <c r="L2234"/>
      <c r="M2234"/>
      <c r="N2234"/>
    </row>
    <row r="2235" spans="3:14" x14ac:dyDescent="0.25">
      <c r="C2235"/>
      <c r="D2235"/>
      <c r="E2235"/>
      <c r="F2235"/>
      <c r="G2235"/>
      <c r="H2235"/>
      <c r="I2235" s="11"/>
      <c r="J2235" s="11"/>
      <c r="K2235"/>
      <c r="L2235"/>
      <c r="M2235"/>
      <c r="N2235"/>
    </row>
    <row r="2236" spans="3:14" x14ac:dyDescent="0.25">
      <c r="C2236"/>
      <c r="D2236"/>
      <c r="E2236"/>
      <c r="F2236"/>
      <c r="G2236"/>
      <c r="H2236"/>
      <c r="I2236" s="11"/>
      <c r="J2236" s="11"/>
      <c r="K2236"/>
      <c r="L2236"/>
      <c r="M2236"/>
      <c r="N2236"/>
    </row>
    <row r="2237" spans="3:14" x14ac:dyDescent="0.25">
      <c r="C2237"/>
      <c r="D2237"/>
      <c r="E2237"/>
      <c r="F2237"/>
      <c r="G2237"/>
      <c r="H2237"/>
      <c r="I2237" s="11"/>
      <c r="J2237" s="11"/>
      <c r="K2237"/>
      <c r="L2237"/>
      <c r="M2237"/>
      <c r="N2237"/>
    </row>
    <row r="2238" spans="3:14" x14ac:dyDescent="0.25">
      <c r="C2238"/>
      <c r="D2238"/>
      <c r="E2238"/>
      <c r="F2238"/>
      <c r="G2238"/>
      <c r="H2238"/>
      <c r="I2238" s="11"/>
      <c r="J2238" s="11"/>
      <c r="K2238"/>
      <c r="L2238"/>
      <c r="M2238"/>
      <c r="N2238"/>
    </row>
    <row r="2239" spans="3:14" x14ac:dyDescent="0.25">
      <c r="C2239"/>
      <c r="D2239"/>
      <c r="E2239"/>
      <c r="F2239"/>
      <c r="G2239"/>
      <c r="H2239"/>
      <c r="I2239" s="11"/>
      <c r="J2239" s="11"/>
      <c r="K2239"/>
      <c r="L2239"/>
      <c r="M2239"/>
      <c r="N2239"/>
    </row>
    <row r="2240" spans="3:14" x14ac:dyDescent="0.25">
      <c r="C2240"/>
      <c r="D2240"/>
      <c r="E2240"/>
      <c r="F2240"/>
      <c r="G2240"/>
      <c r="H2240"/>
      <c r="I2240" s="11"/>
      <c r="J2240" s="11"/>
      <c r="K2240"/>
      <c r="L2240"/>
      <c r="M2240"/>
      <c r="N2240"/>
    </row>
    <row r="2241" spans="3:14" x14ac:dyDescent="0.25">
      <c r="C2241"/>
      <c r="D2241"/>
      <c r="E2241"/>
      <c r="F2241"/>
      <c r="G2241"/>
      <c r="H2241"/>
      <c r="I2241" s="11"/>
      <c r="J2241" s="11"/>
      <c r="K2241"/>
      <c r="L2241"/>
      <c r="M2241"/>
      <c r="N2241"/>
    </row>
    <row r="2242" spans="3:14" x14ac:dyDescent="0.25">
      <c r="C2242"/>
      <c r="D2242"/>
      <c r="E2242"/>
      <c r="F2242"/>
      <c r="G2242"/>
      <c r="H2242"/>
      <c r="I2242" s="11"/>
      <c r="J2242" s="11"/>
      <c r="K2242"/>
      <c r="L2242"/>
      <c r="M2242"/>
      <c r="N2242"/>
    </row>
    <row r="2243" spans="3:14" x14ac:dyDescent="0.25">
      <c r="C2243"/>
      <c r="D2243"/>
      <c r="E2243"/>
      <c r="F2243"/>
      <c r="G2243"/>
      <c r="H2243"/>
      <c r="I2243" s="11"/>
      <c r="J2243" s="11"/>
      <c r="K2243"/>
      <c r="L2243"/>
      <c r="M2243"/>
      <c r="N2243"/>
    </row>
    <row r="2244" spans="3:14" x14ac:dyDescent="0.25">
      <c r="C2244"/>
      <c r="D2244"/>
      <c r="E2244"/>
      <c r="F2244"/>
      <c r="G2244"/>
      <c r="H2244"/>
      <c r="I2244" s="11"/>
      <c r="J2244" s="11"/>
      <c r="K2244"/>
      <c r="L2244"/>
      <c r="M2244"/>
      <c r="N2244"/>
    </row>
    <row r="2245" spans="3:14" x14ac:dyDescent="0.25">
      <c r="C2245"/>
      <c r="D2245"/>
      <c r="E2245"/>
      <c r="F2245"/>
      <c r="G2245"/>
      <c r="H2245"/>
      <c r="I2245" s="11"/>
      <c r="J2245" s="11"/>
      <c r="K2245"/>
      <c r="L2245"/>
      <c r="M2245"/>
      <c r="N2245"/>
    </row>
    <row r="2246" spans="3:14" x14ac:dyDescent="0.25">
      <c r="C2246"/>
      <c r="D2246"/>
      <c r="E2246"/>
      <c r="F2246"/>
      <c r="G2246"/>
      <c r="H2246"/>
      <c r="I2246" s="11"/>
      <c r="J2246" s="11"/>
      <c r="K2246"/>
      <c r="L2246"/>
      <c r="M2246"/>
      <c r="N2246"/>
    </row>
    <row r="2247" spans="3:14" x14ac:dyDescent="0.25">
      <c r="C2247"/>
      <c r="D2247"/>
      <c r="E2247"/>
      <c r="F2247"/>
      <c r="G2247"/>
      <c r="H2247"/>
      <c r="I2247" s="11"/>
      <c r="J2247" s="11"/>
      <c r="K2247"/>
      <c r="L2247"/>
      <c r="M2247"/>
      <c r="N2247"/>
    </row>
    <row r="2248" spans="3:14" x14ac:dyDescent="0.25">
      <c r="C2248"/>
      <c r="D2248"/>
      <c r="E2248"/>
      <c r="F2248"/>
      <c r="G2248"/>
      <c r="H2248"/>
      <c r="I2248" s="11"/>
      <c r="J2248" s="11"/>
      <c r="K2248"/>
      <c r="L2248"/>
      <c r="M2248"/>
      <c r="N2248"/>
    </row>
    <row r="2249" spans="3:14" x14ac:dyDescent="0.25">
      <c r="C2249"/>
      <c r="D2249"/>
      <c r="E2249"/>
      <c r="F2249"/>
      <c r="G2249"/>
      <c r="H2249"/>
      <c r="I2249" s="11"/>
      <c r="J2249" s="11"/>
      <c r="K2249"/>
      <c r="L2249"/>
      <c r="M2249"/>
      <c r="N2249"/>
    </row>
    <row r="2250" spans="3:14" x14ac:dyDescent="0.25">
      <c r="C2250"/>
      <c r="D2250"/>
      <c r="E2250"/>
      <c r="F2250"/>
      <c r="G2250"/>
      <c r="H2250"/>
      <c r="I2250" s="11"/>
      <c r="J2250" s="11"/>
      <c r="K2250"/>
      <c r="L2250"/>
      <c r="M2250"/>
      <c r="N2250"/>
    </row>
    <row r="2251" spans="3:14" x14ac:dyDescent="0.25">
      <c r="C2251"/>
      <c r="D2251"/>
      <c r="E2251"/>
      <c r="F2251"/>
      <c r="G2251"/>
      <c r="H2251"/>
      <c r="I2251" s="11"/>
      <c r="J2251" s="11"/>
      <c r="K2251"/>
      <c r="L2251"/>
      <c r="M2251"/>
      <c r="N2251"/>
    </row>
    <row r="2252" spans="3:14" x14ac:dyDescent="0.25">
      <c r="C2252"/>
      <c r="D2252"/>
      <c r="E2252"/>
      <c r="F2252"/>
      <c r="G2252"/>
      <c r="H2252"/>
      <c r="I2252" s="11"/>
      <c r="J2252" s="11"/>
      <c r="K2252"/>
      <c r="L2252"/>
      <c r="M2252"/>
      <c r="N2252"/>
    </row>
    <row r="2253" spans="3:14" x14ac:dyDescent="0.25">
      <c r="C2253"/>
      <c r="D2253"/>
      <c r="E2253"/>
      <c r="F2253"/>
      <c r="G2253"/>
      <c r="H2253"/>
      <c r="I2253" s="11"/>
      <c r="J2253" s="11"/>
      <c r="K2253"/>
      <c r="L2253"/>
      <c r="M2253"/>
      <c r="N2253"/>
    </row>
    <row r="2254" spans="3:14" x14ac:dyDescent="0.25">
      <c r="C2254"/>
      <c r="D2254"/>
      <c r="E2254"/>
      <c r="F2254"/>
      <c r="G2254"/>
      <c r="H2254"/>
      <c r="I2254" s="11"/>
      <c r="J2254" s="11"/>
      <c r="K2254"/>
      <c r="L2254"/>
      <c r="M2254"/>
      <c r="N2254"/>
    </row>
    <row r="2255" spans="3:14" x14ac:dyDescent="0.25">
      <c r="C2255"/>
      <c r="D2255"/>
      <c r="E2255"/>
      <c r="F2255"/>
      <c r="G2255"/>
      <c r="H2255"/>
      <c r="I2255" s="11"/>
      <c r="J2255" s="11"/>
      <c r="K2255"/>
      <c r="L2255"/>
      <c r="M2255"/>
      <c r="N2255"/>
    </row>
    <row r="2256" spans="3:14" x14ac:dyDescent="0.25">
      <c r="C2256"/>
      <c r="D2256"/>
      <c r="E2256"/>
      <c r="F2256"/>
      <c r="G2256"/>
      <c r="H2256"/>
      <c r="I2256" s="11"/>
      <c r="J2256" s="11"/>
      <c r="K2256"/>
      <c r="L2256"/>
      <c r="M2256"/>
      <c r="N2256"/>
    </row>
    <row r="2257" spans="3:14" x14ac:dyDescent="0.25">
      <c r="C2257"/>
      <c r="D2257"/>
      <c r="E2257"/>
      <c r="F2257"/>
      <c r="G2257"/>
      <c r="H2257"/>
      <c r="I2257" s="11"/>
      <c r="J2257" s="11"/>
      <c r="K2257"/>
      <c r="L2257"/>
      <c r="M2257"/>
      <c r="N2257"/>
    </row>
    <row r="2258" spans="3:14" x14ac:dyDescent="0.25">
      <c r="C2258"/>
      <c r="D2258"/>
      <c r="E2258"/>
      <c r="F2258"/>
      <c r="G2258"/>
      <c r="H2258"/>
      <c r="I2258" s="11"/>
      <c r="J2258" s="11"/>
      <c r="K2258"/>
      <c r="L2258"/>
      <c r="M2258"/>
      <c r="N2258"/>
    </row>
    <row r="2259" spans="3:14" x14ac:dyDescent="0.25">
      <c r="C2259"/>
      <c r="D2259"/>
      <c r="E2259"/>
      <c r="F2259"/>
      <c r="G2259"/>
      <c r="H2259"/>
      <c r="I2259" s="11"/>
      <c r="J2259" s="11"/>
      <c r="K2259"/>
      <c r="L2259"/>
      <c r="M2259"/>
      <c r="N2259"/>
    </row>
    <row r="2260" spans="3:14" x14ac:dyDescent="0.25">
      <c r="C2260"/>
      <c r="D2260"/>
      <c r="E2260"/>
      <c r="F2260"/>
      <c r="G2260"/>
      <c r="H2260"/>
      <c r="I2260" s="11"/>
      <c r="J2260" s="11"/>
      <c r="K2260"/>
      <c r="L2260"/>
      <c r="M2260"/>
      <c r="N2260"/>
    </row>
    <row r="2261" spans="3:14" x14ac:dyDescent="0.25">
      <c r="C2261"/>
      <c r="D2261"/>
      <c r="E2261"/>
      <c r="F2261"/>
      <c r="G2261"/>
      <c r="H2261"/>
      <c r="I2261" s="11"/>
      <c r="J2261" s="11"/>
      <c r="K2261"/>
      <c r="L2261"/>
      <c r="M2261"/>
      <c r="N2261"/>
    </row>
    <row r="2262" spans="3:14" x14ac:dyDescent="0.25">
      <c r="C2262"/>
      <c r="D2262"/>
      <c r="E2262"/>
      <c r="F2262"/>
      <c r="G2262"/>
      <c r="H2262"/>
      <c r="I2262" s="11"/>
      <c r="J2262" s="11"/>
      <c r="K2262"/>
      <c r="L2262"/>
      <c r="M2262"/>
      <c r="N2262"/>
    </row>
    <row r="2263" spans="3:14" x14ac:dyDescent="0.25">
      <c r="C2263"/>
      <c r="D2263"/>
      <c r="E2263"/>
      <c r="F2263"/>
      <c r="G2263"/>
      <c r="H2263"/>
      <c r="I2263" s="11"/>
      <c r="J2263" s="11"/>
      <c r="K2263"/>
      <c r="L2263"/>
      <c r="M2263"/>
      <c r="N2263"/>
    </row>
    <row r="2264" spans="3:14" x14ac:dyDescent="0.25">
      <c r="C2264"/>
      <c r="D2264"/>
      <c r="E2264"/>
      <c r="F2264"/>
      <c r="G2264"/>
      <c r="H2264"/>
      <c r="I2264" s="11"/>
      <c r="J2264" s="11"/>
      <c r="K2264"/>
      <c r="L2264"/>
      <c r="M2264"/>
      <c r="N2264"/>
    </row>
    <row r="2265" spans="3:14" x14ac:dyDescent="0.25">
      <c r="C2265"/>
      <c r="D2265"/>
      <c r="E2265"/>
      <c r="F2265"/>
      <c r="G2265"/>
      <c r="H2265"/>
      <c r="I2265" s="11"/>
      <c r="J2265" s="11"/>
      <c r="K2265"/>
      <c r="L2265"/>
      <c r="M2265"/>
      <c r="N2265"/>
    </row>
    <row r="2266" spans="3:14" x14ac:dyDescent="0.25">
      <c r="C2266"/>
      <c r="D2266"/>
      <c r="E2266"/>
      <c r="F2266"/>
      <c r="G2266"/>
      <c r="H2266"/>
      <c r="I2266" s="11"/>
      <c r="J2266" s="11"/>
      <c r="K2266"/>
      <c r="L2266"/>
      <c r="M2266"/>
      <c r="N2266"/>
    </row>
    <row r="2267" spans="3:14" x14ac:dyDescent="0.25">
      <c r="C2267"/>
      <c r="D2267"/>
      <c r="E2267"/>
      <c r="F2267"/>
      <c r="G2267"/>
      <c r="H2267"/>
      <c r="I2267" s="11"/>
      <c r="J2267" s="11"/>
      <c r="K2267"/>
      <c r="L2267"/>
      <c r="M2267"/>
      <c r="N2267"/>
    </row>
    <row r="2268" spans="3:14" x14ac:dyDescent="0.25">
      <c r="C2268"/>
      <c r="D2268"/>
      <c r="E2268"/>
      <c r="F2268"/>
      <c r="G2268"/>
      <c r="H2268"/>
      <c r="I2268" s="11"/>
      <c r="J2268" s="11"/>
      <c r="K2268"/>
      <c r="L2268"/>
      <c r="M2268"/>
      <c r="N2268"/>
    </row>
    <row r="2269" spans="3:14" x14ac:dyDescent="0.25">
      <c r="C2269"/>
      <c r="D2269"/>
      <c r="E2269"/>
      <c r="F2269"/>
      <c r="G2269"/>
      <c r="H2269"/>
      <c r="I2269" s="11"/>
      <c r="J2269" s="11"/>
      <c r="K2269"/>
      <c r="L2269"/>
      <c r="M2269"/>
      <c r="N2269"/>
    </row>
    <row r="2270" spans="3:14" x14ac:dyDescent="0.25">
      <c r="C2270"/>
      <c r="D2270"/>
      <c r="E2270"/>
      <c r="F2270"/>
      <c r="G2270"/>
      <c r="H2270"/>
      <c r="I2270" s="11"/>
      <c r="J2270" s="11"/>
      <c r="K2270"/>
      <c r="L2270"/>
      <c r="M2270"/>
      <c r="N2270"/>
    </row>
    <row r="2271" spans="3:14" x14ac:dyDescent="0.25">
      <c r="C2271"/>
      <c r="D2271"/>
      <c r="E2271"/>
      <c r="F2271"/>
      <c r="G2271"/>
      <c r="H2271"/>
      <c r="I2271" s="11"/>
      <c r="J2271" s="11"/>
      <c r="K2271"/>
      <c r="L2271"/>
      <c r="M2271"/>
      <c r="N2271"/>
    </row>
    <row r="2272" spans="3:14" x14ac:dyDescent="0.25">
      <c r="C2272"/>
      <c r="D2272"/>
      <c r="E2272"/>
      <c r="F2272"/>
      <c r="G2272"/>
      <c r="H2272"/>
      <c r="I2272" s="11"/>
      <c r="J2272" s="11"/>
      <c r="K2272"/>
      <c r="L2272"/>
      <c r="M2272"/>
      <c r="N2272"/>
    </row>
    <row r="2273" spans="3:14" x14ac:dyDescent="0.25">
      <c r="C2273"/>
      <c r="D2273"/>
      <c r="E2273"/>
      <c r="F2273"/>
      <c r="G2273"/>
      <c r="H2273"/>
      <c r="I2273" s="11"/>
      <c r="J2273" s="11"/>
      <c r="K2273"/>
      <c r="L2273"/>
      <c r="M2273"/>
      <c r="N2273"/>
    </row>
    <row r="2274" spans="3:14" x14ac:dyDescent="0.25">
      <c r="C2274"/>
      <c r="D2274"/>
      <c r="E2274"/>
      <c r="F2274"/>
      <c r="G2274"/>
      <c r="H2274"/>
      <c r="I2274" s="11"/>
      <c r="J2274" s="11"/>
      <c r="K2274"/>
      <c r="L2274"/>
      <c r="M2274"/>
      <c r="N2274"/>
    </row>
    <row r="2275" spans="3:14" x14ac:dyDescent="0.25">
      <c r="C2275"/>
      <c r="D2275"/>
      <c r="E2275"/>
      <c r="F2275"/>
      <c r="G2275"/>
      <c r="H2275"/>
      <c r="I2275" s="11"/>
      <c r="J2275" s="11"/>
      <c r="K2275"/>
      <c r="L2275"/>
      <c r="M2275"/>
      <c r="N2275"/>
    </row>
    <row r="2276" spans="3:14" x14ac:dyDescent="0.25">
      <c r="C2276"/>
      <c r="D2276"/>
      <c r="E2276"/>
      <c r="F2276"/>
      <c r="G2276"/>
      <c r="H2276"/>
      <c r="I2276" s="11"/>
      <c r="J2276" s="11"/>
      <c r="K2276"/>
      <c r="L2276"/>
      <c r="M2276"/>
      <c r="N2276"/>
    </row>
    <row r="2277" spans="3:14" x14ac:dyDescent="0.25">
      <c r="C2277"/>
      <c r="D2277"/>
      <c r="E2277"/>
      <c r="F2277"/>
      <c r="G2277"/>
      <c r="H2277"/>
      <c r="I2277" s="11"/>
      <c r="J2277" s="11"/>
      <c r="K2277"/>
      <c r="L2277"/>
      <c r="M2277"/>
      <c r="N2277"/>
    </row>
    <row r="2278" spans="3:14" x14ac:dyDescent="0.25">
      <c r="C2278"/>
      <c r="D2278"/>
      <c r="E2278"/>
      <c r="F2278"/>
      <c r="G2278"/>
      <c r="H2278"/>
      <c r="I2278" s="11"/>
      <c r="J2278" s="11"/>
      <c r="K2278"/>
      <c r="L2278"/>
      <c r="M2278"/>
      <c r="N2278"/>
    </row>
    <row r="2279" spans="3:14" x14ac:dyDescent="0.25">
      <c r="C2279"/>
      <c r="D2279"/>
      <c r="E2279"/>
      <c r="F2279"/>
      <c r="G2279"/>
      <c r="H2279"/>
      <c r="I2279" s="11"/>
      <c r="J2279" s="11"/>
      <c r="K2279"/>
      <c r="L2279"/>
      <c r="M2279"/>
      <c r="N2279"/>
    </row>
    <row r="2280" spans="3:14" x14ac:dyDescent="0.25">
      <c r="C2280"/>
      <c r="D2280"/>
      <c r="E2280"/>
      <c r="F2280"/>
      <c r="G2280"/>
      <c r="H2280"/>
      <c r="I2280" s="11"/>
      <c r="J2280" s="11"/>
      <c r="K2280"/>
      <c r="L2280"/>
      <c r="M2280"/>
      <c r="N2280"/>
    </row>
    <row r="2281" spans="3:14" x14ac:dyDescent="0.25">
      <c r="C2281"/>
      <c r="D2281"/>
      <c r="E2281"/>
      <c r="F2281"/>
      <c r="G2281"/>
      <c r="H2281"/>
      <c r="I2281" s="11"/>
      <c r="J2281" s="11"/>
      <c r="K2281"/>
      <c r="L2281"/>
      <c r="M2281"/>
      <c r="N2281"/>
    </row>
    <row r="2282" spans="3:14" x14ac:dyDescent="0.25">
      <c r="C2282"/>
      <c r="D2282"/>
      <c r="E2282"/>
      <c r="F2282"/>
      <c r="G2282"/>
      <c r="H2282"/>
      <c r="I2282" s="11"/>
      <c r="J2282" s="11"/>
      <c r="K2282"/>
      <c r="L2282"/>
      <c r="M2282"/>
      <c r="N2282"/>
    </row>
    <row r="2283" spans="3:14" x14ac:dyDescent="0.25">
      <c r="C2283"/>
      <c r="D2283"/>
      <c r="E2283"/>
      <c r="F2283"/>
      <c r="G2283"/>
      <c r="H2283"/>
      <c r="I2283" s="11"/>
      <c r="J2283" s="11"/>
      <c r="K2283"/>
      <c r="L2283"/>
      <c r="M2283"/>
      <c r="N2283"/>
    </row>
    <row r="2284" spans="3:14" x14ac:dyDescent="0.25">
      <c r="C2284"/>
      <c r="D2284"/>
      <c r="E2284"/>
      <c r="F2284"/>
      <c r="G2284"/>
      <c r="H2284"/>
      <c r="I2284" s="11"/>
      <c r="J2284" s="11"/>
      <c r="K2284"/>
      <c r="L2284"/>
      <c r="M2284"/>
      <c r="N2284"/>
    </row>
    <row r="2285" spans="3:14" x14ac:dyDescent="0.25">
      <c r="C2285"/>
      <c r="D2285"/>
      <c r="E2285"/>
      <c r="F2285"/>
      <c r="G2285"/>
      <c r="H2285"/>
      <c r="I2285" s="11"/>
      <c r="J2285" s="11"/>
      <c r="K2285"/>
      <c r="L2285"/>
      <c r="M2285"/>
      <c r="N2285"/>
    </row>
    <row r="2286" spans="3:14" x14ac:dyDescent="0.25">
      <c r="C2286"/>
      <c r="D2286"/>
      <c r="E2286"/>
      <c r="F2286"/>
      <c r="G2286"/>
      <c r="H2286"/>
      <c r="I2286" s="11"/>
      <c r="J2286" s="11"/>
      <c r="K2286"/>
      <c r="L2286"/>
      <c r="M2286"/>
      <c r="N2286"/>
    </row>
    <row r="2287" spans="3:14" x14ac:dyDescent="0.25">
      <c r="C2287"/>
      <c r="D2287"/>
      <c r="E2287"/>
      <c r="F2287"/>
      <c r="G2287"/>
      <c r="H2287"/>
      <c r="I2287" s="11"/>
      <c r="J2287" s="11"/>
      <c r="K2287"/>
      <c r="L2287"/>
      <c r="M2287"/>
      <c r="N2287"/>
    </row>
    <row r="2288" spans="3:14" x14ac:dyDescent="0.25">
      <c r="C2288"/>
      <c r="D2288"/>
      <c r="E2288"/>
      <c r="F2288"/>
      <c r="G2288"/>
      <c r="H2288"/>
      <c r="I2288" s="11"/>
      <c r="J2288" s="11"/>
      <c r="K2288"/>
      <c r="L2288"/>
      <c r="M2288"/>
      <c r="N2288"/>
    </row>
    <row r="2289" spans="3:14" x14ac:dyDescent="0.25">
      <c r="C2289"/>
      <c r="D2289"/>
      <c r="E2289"/>
      <c r="F2289"/>
      <c r="G2289"/>
      <c r="H2289"/>
      <c r="I2289" s="11"/>
      <c r="J2289" s="11"/>
      <c r="K2289"/>
      <c r="L2289"/>
      <c r="M2289"/>
      <c r="N2289"/>
    </row>
    <row r="2290" spans="3:14" x14ac:dyDescent="0.25">
      <c r="C2290"/>
      <c r="D2290"/>
      <c r="E2290"/>
      <c r="F2290"/>
      <c r="G2290"/>
      <c r="H2290"/>
      <c r="I2290" s="11"/>
      <c r="J2290" s="11"/>
      <c r="K2290"/>
      <c r="L2290"/>
      <c r="M2290"/>
      <c r="N2290"/>
    </row>
    <row r="2291" spans="3:14" x14ac:dyDescent="0.25">
      <c r="C2291"/>
      <c r="D2291"/>
      <c r="E2291"/>
      <c r="F2291"/>
      <c r="G2291"/>
      <c r="H2291"/>
      <c r="I2291" s="11"/>
      <c r="J2291" s="11"/>
      <c r="K2291"/>
      <c r="L2291"/>
      <c r="M2291"/>
      <c r="N2291"/>
    </row>
    <row r="2292" spans="3:14" x14ac:dyDescent="0.25">
      <c r="C2292"/>
      <c r="D2292"/>
      <c r="E2292"/>
      <c r="F2292"/>
      <c r="G2292"/>
      <c r="H2292"/>
      <c r="I2292" s="11"/>
      <c r="J2292" s="11"/>
      <c r="K2292"/>
      <c r="L2292"/>
      <c r="M2292"/>
      <c r="N2292"/>
    </row>
    <row r="2293" spans="3:14" x14ac:dyDescent="0.25">
      <c r="C2293"/>
      <c r="D2293"/>
      <c r="E2293"/>
      <c r="F2293"/>
      <c r="G2293"/>
      <c r="H2293"/>
      <c r="I2293" s="11"/>
      <c r="J2293" s="11"/>
      <c r="K2293"/>
      <c r="L2293"/>
      <c r="M2293"/>
      <c r="N2293"/>
    </row>
    <row r="2294" spans="3:14" x14ac:dyDescent="0.25">
      <c r="C2294"/>
      <c r="D2294"/>
      <c r="E2294"/>
      <c r="F2294"/>
      <c r="G2294"/>
      <c r="H2294"/>
      <c r="I2294" s="11"/>
      <c r="J2294" s="11"/>
      <c r="K2294"/>
      <c r="L2294"/>
      <c r="M2294"/>
      <c r="N2294"/>
    </row>
    <row r="2295" spans="3:14" x14ac:dyDescent="0.25">
      <c r="C2295"/>
      <c r="D2295"/>
      <c r="E2295"/>
      <c r="F2295"/>
      <c r="G2295"/>
      <c r="H2295"/>
      <c r="I2295" s="11"/>
      <c r="J2295" s="11"/>
      <c r="K2295"/>
      <c r="L2295"/>
      <c r="M2295"/>
      <c r="N2295"/>
    </row>
    <row r="2296" spans="3:14" x14ac:dyDescent="0.25">
      <c r="C2296"/>
      <c r="D2296"/>
      <c r="E2296"/>
      <c r="F2296"/>
      <c r="G2296"/>
      <c r="H2296"/>
      <c r="I2296" s="11"/>
      <c r="J2296" s="11"/>
      <c r="K2296"/>
      <c r="L2296"/>
      <c r="M2296"/>
      <c r="N2296"/>
    </row>
    <row r="2297" spans="3:14" x14ac:dyDescent="0.25">
      <c r="C2297"/>
      <c r="D2297"/>
      <c r="E2297"/>
      <c r="F2297"/>
      <c r="G2297"/>
      <c r="H2297"/>
      <c r="I2297" s="11"/>
      <c r="J2297" s="11"/>
      <c r="K2297"/>
      <c r="L2297"/>
      <c r="M2297"/>
      <c r="N2297"/>
    </row>
    <row r="2298" spans="3:14" x14ac:dyDescent="0.25">
      <c r="C2298"/>
      <c r="D2298"/>
      <c r="E2298"/>
      <c r="F2298"/>
      <c r="G2298"/>
      <c r="H2298"/>
      <c r="I2298" s="11"/>
      <c r="J2298" s="11"/>
      <c r="K2298"/>
      <c r="L2298"/>
      <c r="M2298"/>
      <c r="N2298"/>
    </row>
    <row r="2299" spans="3:14" x14ac:dyDescent="0.25">
      <c r="C2299"/>
      <c r="D2299"/>
      <c r="E2299"/>
      <c r="F2299"/>
      <c r="G2299"/>
      <c r="H2299"/>
      <c r="I2299" s="11"/>
      <c r="J2299" s="11"/>
      <c r="K2299"/>
      <c r="L2299"/>
      <c r="M2299"/>
      <c r="N2299"/>
    </row>
    <row r="2300" spans="3:14" x14ac:dyDescent="0.25">
      <c r="C2300"/>
      <c r="D2300"/>
      <c r="E2300"/>
      <c r="F2300"/>
      <c r="G2300"/>
      <c r="H2300"/>
      <c r="I2300" s="11"/>
      <c r="J2300" s="11"/>
      <c r="K2300"/>
      <c r="L2300"/>
      <c r="M2300"/>
      <c r="N2300"/>
    </row>
    <row r="2301" spans="3:14" x14ac:dyDescent="0.25">
      <c r="C2301"/>
      <c r="D2301"/>
      <c r="E2301"/>
      <c r="F2301"/>
      <c r="G2301"/>
      <c r="H2301"/>
      <c r="I2301" s="11"/>
      <c r="J2301" s="11"/>
      <c r="K2301"/>
      <c r="L2301"/>
      <c r="M2301"/>
      <c r="N2301"/>
    </row>
    <row r="2302" spans="3:14" x14ac:dyDescent="0.25">
      <c r="C2302"/>
      <c r="D2302"/>
      <c r="E2302"/>
      <c r="F2302"/>
      <c r="G2302"/>
      <c r="H2302"/>
      <c r="I2302" s="11"/>
      <c r="J2302" s="11"/>
      <c r="K2302"/>
      <c r="L2302"/>
      <c r="M2302"/>
      <c r="N2302"/>
    </row>
    <row r="2303" spans="3:14" x14ac:dyDescent="0.25">
      <c r="C2303"/>
      <c r="D2303"/>
      <c r="E2303"/>
      <c r="F2303"/>
      <c r="G2303"/>
      <c r="H2303"/>
      <c r="I2303" s="11"/>
      <c r="J2303" s="11"/>
      <c r="K2303"/>
      <c r="L2303"/>
      <c r="M2303"/>
      <c r="N2303"/>
    </row>
    <row r="2304" spans="3:14" x14ac:dyDescent="0.25">
      <c r="C2304"/>
      <c r="D2304"/>
      <c r="E2304"/>
      <c r="F2304"/>
      <c r="G2304"/>
      <c r="H2304"/>
      <c r="I2304" s="11"/>
      <c r="J2304" s="11"/>
      <c r="K2304"/>
      <c r="L2304"/>
      <c r="M2304"/>
      <c r="N2304"/>
    </row>
    <row r="2305" spans="3:14" x14ac:dyDescent="0.25">
      <c r="C2305"/>
      <c r="D2305"/>
      <c r="E2305"/>
      <c r="F2305"/>
      <c r="G2305"/>
      <c r="H2305"/>
      <c r="I2305" s="11"/>
      <c r="J2305" s="11"/>
      <c r="K2305"/>
      <c r="L2305"/>
      <c r="M2305"/>
      <c r="N2305"/>
    </row>
    <row r="2306" spans="3:14" x14ac:dyDescent="0.25">
      <c r="C2306"/>
      <c r="D2306"/>
      <c r="E2306"/>
      <c r="F2306"/>
      <c r="G2306"/>
      <c r="H2306"/>
      <c r="I2306" s="11"/>
      <c r="J2306" s="11"/>
      <c r="K2306"/>
      <c r="L2306"/>
      <c r="M2306"/>
      <c r="N2306"/>
    </row>
    <row r="2307" spans="3:14" x14ac:dyDescent="0.25">
      <c r="C2307"/>
      <c r="D2307"/>
      <c r="E2307"/>
      <c r="F2307"/>
      <c r="G2307"/>
      <c r="H2307"/>
      <c r="I2307" s="11"/>
      <c r="J2307" s="11"/>
      <c r="K2307"/>
      <c r="L2307"/>
      <c r="M2307"/>
      <c r="N2307"/>
    </row>
    <row r="2308" spans="3:14" x14ac:dyDescent="0.25">
      <c r="C2308"/>
      <c r="D2308"/>
      <c r="E2308"/>
      <c r="F2308"/>
      <c r="G2308"/>
      <c r="H2308"/>
      <c r="I2308" s="11"/>
      <c r="J2308" s="11"/>
      <c r="K2308"/>
      <c r="L2308"/>
      <c r="M2308"/>
      <c r="N2308"/>
    </row>
    <row r="2309" spans="3:14" x14ac:dyDescent="0.25">
      <c r="C2309"/>
      <c r="D2309"/>
      <c r="E2309"/>
      <c r="F2309"/>
      <c r="G2309"/>
      <c r="H2309"/>
      <c r="I2309" s="11"/>
      <c r="J2309" s="11"/>
      <c r="K2309"/>
      <c r="L2309"/>
      <c r="M2309"/>
      <c r="N2309"/>
    </row>
    <row r="2310" spans="3:14" x14ac:dyDescent="0.25">
      <c r="C2310"/>
      <c r="D2310"/>
      <c r="E2310"/>
      <c r="F2310"/>
      <c r="G2310"/>
      <c r="H2310"/>
      <c r="I2310" s="11"/>
      <c r="J2310" s="11"/>
      <c r="K2310"/>
      <c r="L2310"/>
      <c r="M2310"/>
      <c r="N2310"/>
    </row>
    <row r="2311" spans="3:14" x14ac:dyDescent="0.25">
      <c r="C2311"/>
      <c r="D2311"/>
      <c r="E2311"/>
      <c r="F2311"/>
      <c r="G2311"/>
      <c r="H2311"/>
      <c r="I2311" s="11"/>
      <c r="J2311" s="11"/>
      <c r="K2311"/>
      <c r="L2311"/>
      <c r="M2311"/>
      <c r="N2311"/>
    </row>
    <row r="2312" spans="3:14" x14ac:dyDescent="0.25">
      <c r="C2312"/>
      <c r="D2312"/>
      <c r="E2312"/>
      <c r="F2312"/>
      <c r="G2312"/>
      <c r="H2312"/>
      <c r="I2312" s="11"/>
      <c r="J2312" s="11"/>
      <c r="K2312"/>
      <c r="L2312"/>
      <c r="M2312"/>
      <c r="N2312"/>
    </row>
    <row r="2313" spans="3:14" x14ac:dyDescent="0.25">
      <c r="C2313"/>
      <c r="D2313"/>
      <c r="E2313"/>
      <c r="F2313"/>
      <c r="G2313"/>
      <c r="H2313"/>
      <c r="I2313" s="11"/>
      <c r="J2313" s="11"/>
      <c r="K2313"/>
      <c r="L2313"/>
      <c r="M2313"/>
      <c r="N2313"/>
    </row>
    <row r="2314" spans="3:14" x14ac:dyDescent="0.25">
      <c r="C2314"/>
      <c r="D2314"/>
      <c r="E2314"/>
      <c r="F2314"/>
      <c r="G2314"/>
      <c r="H2314"/>
      <c r="I2314" s="11"/>
      <c r="J2314" s="11"/>
      <c r="K2314"/>
      <c r="L2314"/>
      <c r="M2314"/>
      <c r="N2314"/>
    </row>
    <row r="2315" spans="3:14" x14ac:dyDescent="0.25">
      <c r="C2315"/>
      <c r="D2315"/>
      <c r="E2315"/>
      <c r="F2315"/>
      <c r="G2315"/>
      <c r="H2315"/>
      <c r="I2315" s="11"/>
      <c r="J2315" s="11"/>
      <c r="K2315"/>
      <c r="L2315"/>
      <c r="M2315"/>
      <c r="N2315"/>
    </row>
    <row r="2316" spans="3:14" x14ac:dyDescent="0.25">
      <c r="C2316"/>
      <c r="D2316"/>
      <c r="E2316"/>
      <c r="F2316"/>
      <c r="G2316"/>
      <c r="H2316"/>
      <c r="I2316" s="11"/>
      <c r="J2316" s="11"/>
      <c r="K2316"/>
      <c r="L2316"/>
      <c r="M2316"/>
      <c r="N2316"/>
    </row>
    <row r="2317" spans="3:14" x14ac:dyDescent="0.25">
      <c r="C2317"/>
      <c r="D2317"/>
      <c r="E2317"/>
      <c r="F2317"/>
      <c r="G2317"/>
      <c r="H2317"/>
      <c r="I2317" s="11"/>
      <c r="J2317" s="11"/>
      <c r="K2317"/>
      <c r="L2317"/>
      <c r="M2317"/>
      <c r="N2317"/>
    </row>
    <row r="2318" spans="3:14" x14ac:dyDescent="0.25">
      <c r="C2318"/>
      <c r="D2318"/>
      <c r="E2318"/>
      <c r="F2318"/>
      <c r="G2318"/>
      <c r="H2318"/>
      <c r="I2318" s="11"/>
      <c r="J2318" s="11"/>
      <c r="K2318"/>
      <c r="L2318"/>
      <c r="M2318"/>
      <c r="N2318"/>
    </row>
    <row r="2319" spans="3:14" x14ac:dyDescent="0.25">
      <c r="C2319"/>
      <c r="D2319"/>
      <c r="E2319"/>
      <c r="F2319"/>
      <c r="G2319"/>
      <c r="H2319"/>
      <c r="I2319" s="11"/>
      <c r="J2319" s="11"/>
      <c r="K2319"/>
      <c r="L2319"/>
      <c r="M2319"/>
      <c r="N2319"/>
    </row>
    <row r="2320" spans="3:14" x14ac:dyDescent="0.25">
      <c r="C2320"/>
      <c r="D2320"/>
      <c r="E2320"/>
      <c r="F2320"/>
      <c r="G2320"/>
      <c r="H2320"/>
      <c r="I2320" s="11"/>
      <c r="J2320" s="11"/>
      <c r="K2320"/>
      <c r="L2320"/>
      <c r="M2320"/>
      <c r="N2320"/>
    </row>
    <row r="2321" spans="3:14" x14ac:dyDescent="0.25">
      <c r="C2321"/>
      <c r="D2321"/>
      <c r="E2321"/>
      <c r="F2321"/>
      <c r="G2321"/>
      <c r="H2321"/>
      <c r="I2321" s="11"/>
      <c r="J2321" s="11"/>
      <c r="K2321"/>
      <c r="L2321"/>
      <c r="M2321"/>
      <c r="N2321"/>
    </row>
    <row r="2322" spans="3:14" x14ac:dyDescent="0.25">
      <c r="C2322"/>
      <c r="D2322"/>
      <c r="E2322"/>
      <c r="F2322"/>
      <c r="G2322"/>
      <c r="H2322"/>
      <c r="I2322" s="11"/>
      <c r="J2322" s="11"/>
      <c r="K2322"/>
      <c r="L2322"/>
      <c r="M2322"/>
      <c r="N2322"/>
    </row>
    <row r="2323" spans="3:14" x14ac:dyDescent="0.25">
      <c r="C2323"/>
      <c r="D2323"/>
      <c r="E2323"/>
      <c r="F2323"/>
      <c r="G2323"/>
      <c r="H2323"/>
      <c r="I2323" s="11"/>
      <c r="J2323" s="11"/>
      <c r="K2323"/>
      <c r="L2323"/>
      <c r="M2323"/>
      <c r="N2323"/>
    </row>
    <row r="2324" spans="3:14" x14ac:dyDescent="0.25">
      <c r="C2324"/>
      <c r="D2324"/>
      <c r="E2324"/>
      <c r="F2324"/>
      <c r="G2324"/>
      <c r="H2324"/>
      <c r="I2324" s="11"/>
      <c r="J2324" s="11"/>
      <c r="K2324"/>
      <c r="L2324"/>
      <c r="M2324"/>
      <c r="N2324"/>
    </row>
    <row r="2325" spans="3:14" x14ac:dyDescent="0.25">
      <c r="C2325"/>
      <c r="D2325"/>
      <c r="E2325"/>
      <c r="F2325"/>
      <c r="G2325"/>
      <c r="H2325"/>
      <c r="I2325" s="11"/>
      <c r="J2325" s="11"/>
      <c r="K2325"/>
      <c r="L2325"/>
      <c r="M2325"/>
      <c r="N2325"/>
    </row>
    <row r="2326" spans="3:14" x14ac:dyDescent="0.25">
      <c r="C2326"/>
      <c r="D2326"/>
      <c r="E2326"/>
      <c r="F2326"/>
      <c r="G2326"/>
      <c r="H2326"/>
      <c r="I2326" s="11"/>
      <c r="J2326" s="11"/>
      <c r="K2326"/>
      <c r="L2326"/>
      <c r="M2326"/>
      <c r="N2326"/>
    </row>
    <row r="2327" spans="3:14" x14ac:dyDescent="0.25">
      <c r="C2327"/>
      <c r="D2327"/>
      <c r="E2327"/>
      <c r="F2327"/>
      <c r="G2327"/>
      <c r="H2327"/>
      <c r="I2327" s="11"/>
      <c r="J2327" s="11"/>
      <c r="K2327"/>
      <c r="L2327"/>
      <c r="M2327"/>
      <c r="N2327"/>
    </row>
    <row r="2328" spans="3:14" x14ac:dyDescent="0.25">
      <c r="C2328"/>
      <c r="D2328"/>
      <c r="E2328"/>
      <c r="F2328"/>
      <c r="G2328"/>
      <c r="H2328"/>
      <c r="I2328" s="11"/>
      <c r="J2328" s="11"/>
      <c r="K2328"/>
      <c r="L2328"/>
      <c r="M2328"/>
      <c r="N2328"/>
    </row>
    <row r="2329" spans="3:14" x14ac:dyDescent="0.25">
      <c r="C2329"/>
      <c r="D2329"/>
      <c r="E2329"/>
      <c r="F2329"/>
      <c r="G2329"/>
      <c r="H2329"/>
      <c r="I2329" s="11"/>
      <c r="J2329" s="11"/>
      <c r="K2329"/>
      <c r="L2329"/>
      <c r="M2329"/>
      <c r="N2329"/>
    </row>
    <row r="2330" spans="3:14" x14ac:dyDescent="0.25">
      <c r="C2330"/>
      <c r="D2330"/>
      <c r="E2330"/>
      <c r="F2330"/>
      <c r="G2330"/>
      <c r="H2330"/>
      <c r="I2330" s="11"/>
      <c r="J2330" s="11"/>
      <c r="K2330"/>
      <c r="L2330"/>
      <c r="M2330"/>
      <c r="N2330"/>
    </row>
    <row r="2331" spans="3:14" x14ac:dyDescent="0.25">
      <c r="C2331"/>
      <c r="D2331"/>
      <c r="E2331"/>
      <c r="F2331"/>
      <c r="G2331"/>
      <c r="H2331"/>
      <c r="I2331" s="11"/>
      <c r="J2331" s="11"/>
      <c r="K2331"/>
      <c r="L2331"/>
      <c r="M2331"/>
      <c r="N2331"/>
    </row>
    <row r="2332" spans="3:14" x14ac:dyDescent="0.25">
      <c r="C2332"/>
      <c r="D2332"/>
      <c r="E2332"/>
      <c r="F2332"/>
      <c r="G2332"/>
      <c r="H2332"/>
      <c r="I2332" s="11"/>
      <c r="J2332" s="11"/>
      <c r="K2332"/>
      <c r="L2332"/>
      <c r="M2332"/>
      <c r="N2332"/>
    </row>
    <row r="2333" spans="3:14" x14ac:dyDescent="0.25">
      <c r="C2333"/>
      <c r="D2333"/>
      <c r="E2333"/>
      <c r="F2333"/>
      <c r="G2333"/>
      <c r="H2333"/>
      <c r="I2333" s="11"/>
      <c r="J2333" s="11"/>
      <c r="K2333"/>
      <c r="L2333"/>
      <c r="M2333"/>
      <c r="N2333"/>
    </row>
    <row r="2334" spans="3:14" x14ac:dyDescent="0.25">
      <c r="C2334"/>
      <c r="D2334"/>
      <c r="E2334"/>
      <c r="F2334"/>
      <c r="G2334"/>
      <c r="H2334"/>
      <c r="I2334" s="11"/>
      <c r="J2334" s="11"/>
      <c r="K2334"/>
      <c r="L2334"/>
      <c r="M2334"/>
      <c r="N2334"/>
    </row>
    <row r="2335" spans="3:14" x14ac:dyDescent="0.25">
      <c r="C2335"/>
      <c r="D2335"/>
      <c r="E2335"/>
      <c r="F2335"/>
      <c r="G2335"/>
      <c r="H2335"/>
      <c r="I2335" s="11"/>
      <c r="J2335" s="11"/>
      <c r="K2335"/>
      <c r="L2335"/>
      <c r="M2335"/>
      <c r="N2335"/>
    </row>
    <row r="2336" spans="3:14" x14ac:dyDescent="0.25">
      <c r="C2336"/>
      <c r="D2336"/>
      <c r="E2336"/>
      <c r="F2336"/>
      <c r="G2336"/>
      <c r="H2336"/>
      <c r="I2336" s="11"/>
      <c r="J2336" s="11"/>
      <c r="K2336"/>
      <c r="L2336"/>
      <c r="M2336"/>
      <c r="N2336"/>
    </row>
    <row r="2337" spans="3:14" x14ac:dyDescent="0.25">
      <c r="C2337"/>
      <c r="D2337"/>
      <c r="E2337"/>
      <c r="F2337"/>
      <c r="G2337"/>
      <c r="H2337"/>
      <c r="I2337" s="11"/>
      <c r="J2337" s="11"/>
      <c r="K2337"/>
      <c r="L2337"/>
      <c r="M2337"/>
      <c r="N2337"/>
    </row>
    <row r="2338" spans="3:14" x14ac:dyDescent="0.25">
      <c r="C2338"/>
      <c r="D2338"/>
      <c r="E2338"/>
      <c r="F2338"/>
      <c r="G2338"/>
      <c r="H2338"/>
      <c r="I2338" s="11"/>
      <c r="J2338" s="11"/>
      <c r="K2338"/>
      <c r="L2338"/>
      <c r="M2338"/>
      <c r="N2338"/>
    </row>
    <row r="2339" spans="3:14" x14ac:dyDescent="0.25">
      <c r="C2339"/>
      <c r="D2339"/>
      <c r="E2339"/>
      <c r="F2339"/>
      <c r="G2339"/>
      <c r="H2339"/>
      <c r="I2339" s="11"/>
      <c r="J2339" s="11"/>
      <c r="K2339"/>
      <c r="L2339"/>
      <c r="M2339"/>
      <c r="N2339"/>
    </row>
    <row r="2340" spans="3:14" x14ac:dyDescent="0.25">
      <c r="C2340"/>
      <c r="D2340"/>
      <c r="E2340"/>
      <c r="F2340"/>
      <c r="G2340"/>
      <c r="H2340"/>
      <c r="I2340" s="11"/>
      <c r="J2340" s="11"/>
      <c r="K2340"/>
      <c r="L2340"/>
      <c r="M2340"/>
      <c r="N2340"/>
    </row>
    <row r="2341" spans="3:14" x14ac:dyDescent="0.25">
      <c r="C2341"/>
      <c r="D2341"/>
      <c r="E2341"/>
      <c r="F2341"/>
      <c r="G2341"/>
      <c r="H2341"/>
      <c r="I2341" s="11"/>
      <c r="J2341" s="11"/>
      <c r="K2341"/>
      <c r="L2341"/>
      <c r="M2341"/>
      <c r="N2341"/>
    </row>
    <row r="2342" spans="3:14" x14ac:dyDescent="0.25">
      <c r="C2342"/>
      <c r="D2342"/>
      <c r="E2342"/>
      <c r="F2342"/>
      <c r="G2342"/>
      <c r="H2342"/>
      <c r="I2342" s="11"/>
      <c r="J2342" s="11"/>
      <c r="K2342"/>
      <c r="L2342"/>
      <c r="M2342"/>
      <c r="N2342"/>
    </row>
    <row r="2343" spans="3:14" x14ac:dyDescent="0.25">
      <c r="C2343"/>
      <c r="D2343"/>
      <c r="E2343"/>
      <c r="F2343"/>
      <c r="G2343"/>
      <c r="H2343"/>
      <c r="I2343" s="11"/>
      <c r="J2343" s="11"/>
      <c r="K2343"/>
      <c r="L2343"/>
      <c r="M2343"/>
      <c r="N2343"/>
    </row>
    <row r="2344" spans="3:14" x14ac:dyDescent="0.25">
      <c r="C2344"/>
      <c r="D2344"/>
      <c r="E2344"/>
      <c r="F2344"/>
      <c r="G2344"/>
      <c r="H2344"/>
      <c r="I2344" s="11"/>
      <c r="J2344" s="11"/>
      <c r="K2344"/>
      <c r="L2344"/>
      <c r="M2344"/>
      <c r="N2344"/>
    </row>
    <row r="2345" spans="3:14" x14ac:dyDescent="0.25">
      <c r="C2345"/>
      <c r="D2345"/>
      <c r="E2345"/>
      <c r="F2345"/>
      <c r="G2345"/>
      <c r="H2345"/>
      <c r="I2345" s="11"/>
      <c r="J2345" s="11"/>
      <c r="K2345"/>
      <c r="L2345"/>
      <c r="M2345"/>
      <c r="N2345"/>
    </row>
    <row r="2346" spans="3:14" x14ac:dyDescent="0.25">
      <c r="C2346"/>
      <c r="D2346"/>
      <c r="E2346"/>
      <c r="F2346"/>
      <c r="G2346"/>
      <c r="H2346"/>
      <c r="I2346" s="11"/>
      <c r="J2346" s="11"/>
      <c r="K2346"/>
      <c r="L2346"/>
      <c r="M2346"/>
      <c r="N2346"/>
    </row>
    <row r="2347" spans="3:14" x14ac:dyDescent="0.25">
      <c r="C2347"/>
      <c r="D2347"/>
      <c r="E2347"/>
      <c r="F2347"/>
      <c r="G2347"/>
      <c r="H2347"/>
      <c r="I2347" s="11"/>
      <c r="J2347" s="11"/>
      <c r="K2347"/>
      <c r="L2347"/>
      <c r="M2347"/>
      <c r="N2347"/>
    </row>
    <row r="2348" spans="3:14" x14ac:dyDescent="0.25">
      <c r="C2348"/>
      <c r="D2348"/>
      <c r="E2348"/>
      <c r="F2348"/>
      <c r="G2348"/>
      <c r="H2348"/>
      <c r="I2348" s="11"/>
      <c r="J2348" s="11"/>
      <c r="K2348"/>
      <c r="L2348"/>
      <c r="M2348"/>
      <c r="N2348"/>
    </row>
    <row r="2349" spans="3:14" x14ac:dyDescent="0.25">
      <c r="C2349"/>
      <c r="D2349"/>
      <c r="E2349"/>
      <c r="F2349"/>
      <c r="G2349"/>
      <c r="H2349"/>
      <c r="I2349" s="11"/>
      <c r="J2349" s="11"/>
      <c r="K2349"/>
      <c r="L2349"/>
      <c r="M2349"/>
      <c r="N2349"/>
    </row>
    <row r="2350" spans="3:14" x14ac:dyDescent="0.25">
      <c r="C2350"/>
      <c r="D2350"/>
      <c r="E2350"/>
      <c r="F2350"/>
      <c r="G2350"/>
      <c r="H2350"/>
      <c r="I2350" s="11"/>
      <c r="J2350" s="11"/>
      <c r="K2350"/>
      <c r="L2350"/>
      <c r="M2350"/>
      <c r="N2350"/>
    </row>
    <row r="2351" spans="3:14" x14ac:dyDescent="0.25">
      <c r="C2351"/>
      <c r="D2351"/>
      <c r="E2351"/>
      <c r="F2351"/>
      <c r="G2351"/>
      <c r="H2351"/>
      <c r="I2351" s="11"/>
      <c r="J2351" s="11"/>
      <c r="K2351"/>
      <c r="L2351"/>
      <c r="M2351"/>
      <c r="N2351"/>
    </row>
    <row r="2352" spans="3:14" x14ac:dyDescent="0.25">
      <c r="C2352"/>
      <c r="D2352"/>
      <c r="E2352"/>
      <c r="F2352"/>
      <c r="G2352"/>
      <c r="H2352"/>
      <c r="I2352" s="11"/>
      <c r="J2352" s="11"/>
      <c r="K2352"/>
      <c r="L2352"/>
      <c r="M2352"/>
      <c r="N2352"/>
    </row>
    <row r="2353" spans="3:14" x14ac:dyDescent="0.25">
      <c r="C2353"/>
      <c r="D2353"/>
      <c r="E2353"/>
      <c r="F2353"/>
      <c r="G2353"/>
      <c r="H2353"/>
      <c r="I2353" s="11"/>
      <c r="J2353" s="11"/>
      <c r="K2353"/>
      <c r="L2353"/>
      <c r="M2353"/>
      <c r="N2353"/>
    </row>
    <row r="2354" spans="3:14" x14ac:dyDescent="0.25">
      <c r="C2354"/>
      <c r="D2354"/>
      <c r="E2354"/>
      <c r="F2354"/>
      <c r="G2354"/>
      <c r="H2354"/>
      <c r="I2354" s="11"/>
      <c r="J2354" s="11"/>
      <c r="K2354"/>
      <c r="L2354"/>
      <c r="M2354"/>
      <c r="N2354"/>
    </row>
    <row r="2355" spans="3:14" x14ac:dyDescent="0.25">
      <c r="C2355"/>
      <c r="D2355"/>
      <c r="E2355"/>
      <c r="F2355"/>
      <c r="G2355"/>
      <c r="H2355"/>
      <c r="I2355" s="11"/>
      <c r="J2355" s="11"/>
      <c r="K2355"/>
      <c r="L2355"/>
      <c r="M2355"/>
      <c r="N2355"/>
    </row>
    <row r="2356" spans="3:14" x14ac:dyDescent="0.25">
      <c r="C2356"/>
      <c r="D2356"/>
      <c r="E2356"/>
      <c r="F2356"/>
      <c r="G2356"/>
      <c r="H2356"/>
      <c r="I2356" s="11"/>
      <c r="J2356" s="11"/>
      <c r="K2356"/>
      <c r="L2356"/>
      <c r="M2356"/>
      <c r="N2356"/>
    </row>
    <row r="2357" spans="3:14" x14ac:dyDescent="0.25">
      <c r="C2357"/>
      <c r="D2357"/>
      <c r="E2357"/>
      <c r="F2357"/>
      <c r="G2357"/>
      <c r="H2357"/>
      <c r="I2357" s="11"/>
      <c r="J2357" s="11"/>
      <c r="K2357"/>
      <c r="L2357"/>
      <c r="M2357"/>
      <c r="N2357"/>
    </row>
    <row r="2358" spans="3:14" x14ac:dyDescent="0.25">
      <c r="C2358"/>
      <c r="D2358"/>
      <c r="E2358"/>
      <c r="F2358"/>
      <c r="G2358"/>
      <c r="H2358"/>
      <c r="I2358" s="11"/>
      <c r="J2358" s="11"/>
      <c r="K2358"/>
      <c r="L2358"/>
      <c r="M2358"/>
      <c r="N2358"/>
    </row>
    <row r="2359" spans="3:14" x14ac:dyDescent="0.25">
      <c r="C2359"/>
      <c r="D2359"/>
      <c r="E2359"/>
      <c r="F2359"/>
      <c r="G2359"/>
      <c r="H2359"/>
      <c r="I2359" s="11"/>
      <c r="J2359" s="11"/>
      <c r="K2359"/>
      <c r="L2359"/>
      <c r="M2359"/>
      <c r="N2359"/>
    </row>
    <row r="2360" spans="3:14" x14ac:dyDescent="0.25">
      <c r="C2360"/>
      <c r="D2360"/>
      <c r="E2360"/>
      <c r="F2360"/>
      <c r="G2360"/>
      <c r="H2360"/>
      <c r="I2360" s="11"/>
      <c r="J2360" s="11"/>
      <c r="K2360"/>
      <c r="L2360"/>
      <c r="M2360"/>
      <c r="N2360"/>
    </row>
    <row r="2361" spans="3:14" x14ac:dyDescent="0.25">
      <c r="C2361"/>
      <c r="D2361"/>
      <c r="E2361"/>
      <c r="F2361"/>
      <c r="G2361"/>
      <c r="H2361"/>
      <c r="I2361" s="11"/>
      <c r="J2361" s="11"/>
      <c r="K2361"/>
      <c r="L2361"/>
      <c r="M2361"/>
      <c r="N2361"/>
    </row>
    <row r="2362" spans="3:14" x14ac:dyDescent="0.25">
      <c r="C2362"/>
      <c r="D2362"/>
      <c r="E2362"/>
      <c r="F2362"/>
      <c r="G2362"/>
      <c r="H2362"/>
      <c r="I2362" s="11"/>
      <c r="J2362" s="11"/>
      <c r="K2362"/>
      <c r="L2362"/>
      <c r="M2362"/>
      <c r="N2362"/>
    </row>
    <row r="2363" spans="3:14" x14ac:dyDescent="0.25">
      <c r="C2363"/>
      <c r="D2363"/>
      <c r="E2363"/>
      <c r="F2363"/>
      <c r="G2363"/>
      <c r="H2363"/>
      <c r="I2363" s="11"/>
      <c r="J2363" s="11"/>
      <c r="K2363"/>
      <c r="L2363"/>
      <c r="M2363"/>
      <c r="N2363"/>
    </row>
    <row r="2364" spans="3:14" x14ac:dyDescent="0.25">
      <c r="C2364"/>
      <c r="D2364"/>
      <c r="E2364"/>
      <c r="F2364"/>
      <c r="G2364"/>
      <c r="H2364"/>
      <c r="I2364" s="11"/>
      <c r="J2364" s="11"/>
      <c r="K2364"/>
      <c r="L2364"/>
      <c r="M2364"/>
      <c r="N2364"/>
    </row>
    <row r="2365" spans="3:14" x14ac:dyDescent="0.25">
      <c r="C2365"/>
      <c r="D2365"/>
      <c r="E2365"/>
      <c r="F2365"/>
      <c r="G2365"/>
      <c r="H2365"/>
      <c r="I2365" s="11"/>
      <c r="J2365" s="11"/>
      <c r="K2365"/>
      <c r="L2365"/>
      <c r="M2365"/>
      <c r="N2365"/>
    </row>
    <row r="2366" spans="3:14" x14ac:dyDescent="0.25">
      <c r="C2366"/>
      <c r="D2366"/>
      <c r="E2366"/>
      <c r="F2366"/>
      <c r="G2366"/>
      <c r="H2366"/>
      <c r="I2366" s="11"/>
      <c r="J2366" s="11"/>
      <c r="K2366"/>
      <c r="L2366"/>
      <c r="M2366"/>
      <c r="N2366"/>
    </row>
    <row r="2367" spans="3:14" x14ac:dyDescent="0.25">
      <c r="C2367"/>
      <c r="D2367"/>
      <c r="E2367"/>
      <c r="F2367"/>
      <c r="G2367"/>
      <c r="H2367"/>
      <c r="I2367" s="11"/>
      <c r="J2367" s="11"/>
      <c r="K2367"/>
      <c r="L2367"/>
      <c r="M2367"/>
      <c r="N2367"/>
    </row>
    <row r="2368" spans="3:14" x14ac:dyDescent="0.25">
      <c r="C2368"/>
      <c r="D2368"/>
      <c r="E2368"/>
      <c r="F2368"/>
      <c r="G2368"/>
      <c r="H2368"/>
      <c r="I2368" s="11"/>
      <c r="J2368" s="11"/>
      <c r="K2368"/>
      <c r="L2368"/>
      <c r="M2368"/>
      <c r="N2368"/>
    </row>
    <row r="2369" spans="3:14" x14ac:dyDescent="0.25">
      <c r="C2369"/>
      <c r="D2369"/>
      <c r="E2369"/>
      <c r="F2369"/>
      <c r="G2369"/>
      <c r="H2369"/>
      <c r="I2369" s="11"/>
      <c r="J2369" s="11"/>
      <c r="K2369"/>
      <c r="L2369"/>
      <c r="M2369"/>
      <c r="N2369"/>
    </row>
    <row r="2370" spans="3:14" x14ac:dyDescent="0.25">
      <c r="C2370"/>
      <c r="D2370"/>
      <c r="E2370"/>
      <c r="F2370"/>
      <c r="G2370"/>
      <c r="H2370"/>
      <c r="I2370" s="11"/>
      <c r="J2370" s="11"/>
      <c r="K2370"/>
      <c r="L2370"/>
      <c r="M2370"/>
      <c r="N2370"/>
    </row>
    <row r="2371" spans="3:14" x14ac:dyDescent="0.25">
      <c r="C2371"/>
      <c r="D2371"/>
      <c r="E2371"/>
      <c r="F2371"/>
      <c r="G2371"/>
      <c r="H2371"/>
      <c r="I2371" s="11"/>
      <c r="J2371" s="11"/>
      <c r="K2371"/>
      <c r="L2371"/>
      <c r="M2371"/>
      <c r="N2371"/>
    </row>
    <row r="2372" spans="3:14" x14ac:dyDescent="0.25">
      <c r="C2372"/>
      <c r="D2372"/>
      <c r="E2372"/>
      <c r="F2372"/>
      <c r="G2372"/>
      <c r="H2372"/>
      <c r="I2372" s="11"/>
      <c r="J2372" s="11"/>
      <c r="K2372"/>
      <c r="L2372"/>
      <c r="M2372"/>
      <c r="N2372"/>
    </row>
    <row r="2373" spans="3:14" x14ac:dyDescent="0.25">
      <c r="C2373"/>
      <c r="D2373"/>
      <c r="E2373"/>
      <c r="F2373"/>
      <c r="G2373"/>
      <c r="H2373"/>
      <c r="I2373" s="11"/>
      <c r="J2373" s="11"/>
      <c r="K2373"/>
      <c r="L2373"/>
      <c r="M2373"/>
      <c r="N2373"/>
    </row>
    <row r="2374" spans="3:14" x14ac:dyDescent="0.25">
      <c r="C2374"/>
      <c r="D2374"/>
      <c r="E2374"/>
      <c r="F2374"/>
      <c r="G2374"/>
      <c r="H2374"/>
      <c r="I2374" s="11"/>
      <c r="J2374" s="11"/>
      <c r="K2374"/>
      <c r="L2374"/>
      <c r="M2374"/>
      <c r="N2374"/>
    </row>
    <row r="2375" spans="3:14" x14ac:dyDescent="0.25">
      <c r="C2375"/>
      <c r="D2375"/>
      <c r="E2375"/>
      <c r="F2375"/>
      <c r="G2375"/>
      <c r="H2375"/>
      <c r="I2375" s="11"/>
      <c r="J2375" s="11"/>
      <c r="K2375"/>
      <c r="L2375"/>
      <c r="M2375"/>
      <c r="N2375"/>
    </row>
    <row r="2376" spans="3:14" x14ac:dyDescent="0.25">
      <c r="C2376"/>
      <c r="D2376"/>
      <c r="E2376"/>
      <c r="F2376"/>
      <c r="G2376"/>
      <c r="H2376"/>
      <c r="I2376" s="11"/>
      <c r="J2376" s="11"/>
      <c r="K2376"/>
      <c r="L2376"/>
      <c r="M2376"/>
      <c r="N2376"/>
    </row>
    <row r="2377" spans="3:14" x14ac:dyDescent="0.25">
      <c r="C2377"/>
      <c r="D2377"/>
      <c r="E2377"/>
      <c r="F2377"/>
      <c r="G2377"/>
      <c r="H2377"/>
      <c r="I2377" s="11"/>
      <c r="J2377" s="11"/>
      <c r="K2377"/>
      <c r="L2377"/>
      <c r="M2377"/>
      <c r="N2377"/>
    </row>
    <row r="2378" spans="3:14" x14ac:dyDescent="0.25">
      <c r="C2378"/>
      <c r="D2378"/>
      <c r="E2378"/>
      <c r="F2378"/>
      <c r="G2378"/>
      <c r="H2378"/>
      <c r="I2378" s="11"/>
      <c r="J2378" s="11"/>
      <c r="K2378"/>
      <c r="L2378"/>
      <c r="M2378"/>
      <c r="N2378"/>
    </row>
    <row r="2379" spans="3:14" x14ac:dyDescent="0.25">
      <c r="C2379"/>
      <c r="D2379"/>
      <c r="E2379"/>
      <c r="F2379"/>
      <c r="G2379"/>
      <c r="H2379"/>
      <c r="I2379" s="11"/>
      <c r="J2379" s="11"/>
      <c r="K2379"/>
      <c r="L2379"/>
      <c r="M2379"/>
      <c r="N2379"/>
    </row>
    <row r="2380" spans="3:14" x14ac:dyDescent="0.25">
      <c r="C2380"/>
      <c r="D2380"/>
      <c r="E2380"/>
      <c r="F2380"/>
      <c r="G2380"/>
      <c r="H2380"/>
      <c r="I2380" s="11"/>
      <c r="J2380" s="11"/>
      <c r="K2380"/>
      <c r="L2380"/>
      <c r="M2380"/>
      <c r="N2380"/>
    </row>
    <row r="2381" spans="3:14" x14ac:dyDescent="0.25">
      <c r="C2381"/>
      <c r="D2381"/>
      <c r="E2381"/>
      <c r="F2381"/>
      <c r="G2381"/>
      <c r="H2381"/>
      <c r="I2381" s="11"/>
      <c r="J2381" s="11"/>
      <c r="K2381"/>
      <c r="L2381"/>
      <c r="M2381"/>
      <c r="N2381"/>
    </row>
    <row r="2382" spans="3:14" x14ac:dyDescent="0.25">
      <c r="C2382"/>
      <c r="D2382"/>
      <c r="E2382"/>
      <c r="F2382"/>
      <c r="G2382"/>
      <c r="H2382"/>
      <c r="I2382" s="11"/>
      <c r="J2382" s="11"/>
      <c r="K2382"/>
      <c r="L2382"/>
      <c r="M2382"/>
      <c r="N2382"/>
    </row>
    <row r="2383" spans="3:14" x14ac:dyDescent="0.25">
      <c r="C2383"/>
      <c r="D2383"/>
      <c r="E2383"/>
      <c r="F2383"/>
      <c r="G2383"/>
      <c r="H2383"/>
      <c r="I2383" s="11"/>
      <c r="J2383" s="11"/>
      <c r="K2383"/>
      <c r="L2383"/>
      <c r="M2383"/>
      <c r="N2383"/>
    </row>
    <row r="2384" spans="3:14" x14ac:dyDescent="0.25">
      <c r="C2384"/>
      <c r="D2384"/>
      <c r="E2384"/>
      <c r="F2384"/>
      <c r="G2384"/>
      <c r="H2384"/>
      <c r="I2384" s="11"/>
      <c r="J2384" s="11"/>
      <c r="K2384"/>
      <c r="L2384"/>
      <c r="M2384"/>
      <c r="N2384"/>
    </row>
    <row r="2385" spans="3:14" x14ac:dyDescent="0.25">
      <c r="C2385"/>
      <c r="D2385"/>
      <c r="E2385"/>
      <c r="F2385"/>
      <c r="G2385"/>
      <c r="H2385"/>
      <c r="I2385" s="11"/>
      <c r="J2385" s="11"/>
      <c r="K2385"/>
      <c r="L2385"/>
      <c r="M2385"/>
      <c r="N2385"/>
    </row>
    <row r="2386" spans="3:14" x14ac:dyDescent="0.25">
      <c r="C2386"/>
      <c r="D2386"/>
      <c r="E2386"/>
      <c r="F2386"/>
      <c r="G2386"/>
      <c r="H2386"/>
      <c r="I2386" s="11"/>
      <c r="J2386" s="11"/>
      <c r="K2386"/>
      <c r="L2386"/>
      <c r="M2386"/>
      <c r="N2386"/>
    </row>
    <row r="2387" spans="3:14" x14ac:dyDescent="0.25">
      <c r="C2387"/>
      <c r="D2387"/>
      <c r="E2387"/>
      <c r="F2387"/>
      <c r="G2387"/>
      <c r="H2387"/>
      <c r="I2387" s="11"/>
      <c r="J2387" s="11"/>
      <c r="K2387"/>
      <c r="L2387"/>
      <c r="M2387"/>
      <c r="N2387"/>
    </row>
    <row r="2388" spans="3:14" x14ac:dyDescent="0.25">
      <c r="K2388"/>
      <c r="L2388"/>
      <c r="M2388"/>
      <c r="N2388"/>
    </row>
    <row r="2389" spans="3:14" x14ac:dyDescent="0.25">
      <c r="K2389"/>
      <c r="L2389"/>
      <c r="M2389"/>
      <c r="N2389"/>
    </row>
    <row r="2390" spans="3:14" x14ac:dyDescent="0.25">
      <c r="K2390"/>
      <c r="L2390"/>
      <c r="M2390"/>
      <c r="N2390"/>
    </row>
    <row r="2391" spans="3:14" x14ac:dyDescent="0.25">
      <c r="K2391"/>
      <c r="L2391"/>
      <c r="M2391"/>
      <c r="N2391"/>
    </row>
    <row r="2392" spans="3:14" x14ac:dyDescent="0.25">
      <c r="K2392"/>
      <c r="L2392"/>
      <c r="M2392"/>
      <c r="N2392"/>
    </row>
    <row r="2393" spans="3:14" x14ac:dyDescent="0.25">
      <c r="K2393"/>
      <c r="L2393"/>
      <c r="M2393"/>
      <c r="N2393"/>
    </row>
    <row r="2394" spans="3:14" x14ac:dyDescent="0.25">
      <c r="K2394"/>
      <c r="L2394"/>
      <c r="M2394"/>
      <c r="N2394"/>
    </row>
    <row r="2395" spans="3:14" x14ac:dyDescent="0.25">
      <c r="K2395"/>
      <c r="L2395"/>
      <c r="M2395"/>
      <c r="N2395"/>
    </row>
    <row r="2396" spans="3:14" x14ac:dyDescent="0.25">
      <c r="K2396"/>
      <c r="L2396"/>
      <c r="M2396"/>
      <c r="N2396"/>
    </row>
    <row r="2397" spans="3:14" x14ac:dyDescent="0.25">
      <c r="K2397"/>
      <c r="L2397"/>
      <c r="M2397"/>
      <c r="N2397"/>
    </row>
    <row r="2398" spans="3:14" x14ac:dyDescent="0.25">
      <c r="K2398"/>
      <c r="L2398"/>
      <c r="M2398"/>
      <c r="N2398"/>
    </row>
    <row r="2399" spans="3:14" x14ac:dyDescent="0.25">
      <c r="K2399"/>
      <c r="L2399"/>
      <c r="M2399"/>
      <c r="N2399"/>
    </row>
    <row r="2400" spans="3:14" x14ac:dyDescent="0.25">
      <c r="K2400"/>
      <c r="L2400"/>
      <c r="M2400"/>
      <c r="N2400"/>
    </row>
    <row r="2401" spans="11:14" x14ac:dyDescent="0.25">
      <c r="K2401"/>
      <c r="L2401"/>
      <c r="M2401"/>
      <c r="N2401"/>
    </row>
    <row r="2402" spans="11:14" x14ac:dyDescent="0.25">
      <c r="K2402"/>
      <c r="L2402"/>
      <c r="M2402"/>
      <c r="N2402"/>
    </row>
    <row r="2403" spans="11:14" x14ac:dyDescent="0.25">
      <c r="K2403"/>
      <c r="L2403"/>
      <c r="M2403"/>
      <c r="N2403"/>
    </row>
    <row r="2404" spans="11:14" x14ac:dyDescent="0.25">
      <c r="K2404"/>
      <c r="L2404"/>
      <c r="M2404"/>
      <c r="N2404"/>
    </row>
    <row r="2405" spans="11:14" x14ac:dyDescent="0.25">
      <c r="K2405"/>
      <c r="L2405"/>
      <c r="M2405"/>
      <c r="N2405"/>
    </row>
    <row r="2406" spans="11:14" x14ac:dyDescent="0.25">
      <c r="K2406"/>
      <c r="L2406"/>
      <c r="M2406"/>
      <c r="N2406"/>
    </row>
    <row r="2407" spans="11:14" x14ac:dyDescent="0.25">
      <c r="K2407"/>
      <c r="L2407"/>
      <c r="M2407"/>
      <c r="N2407"/>
    </row>
    <row r="2408" spans="11:14" x14ac:dyDescent="0.25">
      <c r="K2408"/>
      <c r="L2408"/>
      <c r="M2408"/>
      <c r="N2408"/>
    </row>
    <row r="2409" spans="11:14" x14ac:dyDescent="0.25">
      <c r="K2409"/>
      <c r="L2409"/>
      <c r="M2409"/>
      <c r="N2409"/>
    </row>
    <row r="2410" spans="11:14" x14ac:dyDescent="0.25">
      <c r="K2410"/>
      <c r="L2410"/>
      <c r="M2410"/>
      <c r="N2410"/>
    </row>
    <row r="2411" spans="11:14" x14ac:dyDescent="0.25">
      <c r="K2411"/>
      <c r="L2411"/>
      <c r="M2411"/>
      <c r="N2411"/>
    </row>
    <row r="2412" spans="11:14" x14ac:dyDescent="0.25">
      <c r="K2412"/>
      <c r="L2412"/>
      <c r="M2412"/>
      <c r="N2412"/>
    </row>
    <row r="2413" spans="11:14" x14ac:dyDescent="0.25">
      <c r="K2413"/>
      <c r="L2413"/>
      <c r="M2413"/>
      <c r="N2413"/>
    </row>
    <row r="2414" spans="11:14" x14ac:dyDescent="0.25">
      <c r="K2414"/>
      <c r="L2414"/>
      <c r="M2414"/>
      <c r="N2414"/>
    </row>
    <row r="2415" spans="11:14" x14ac:dyDescent="0.25">
      <c r="K2415"/>
      <c r="L2415"/>
      <c r="M2415"/>
      <c r="N2415"/>
    </row>
    <row r="2416" spans="11:14" x14ac:dyDescent="0.25">
      <c r="K2416"/>
      <c r="L2416"/>
      <c r="M2416"/>
      <c r="N2416"/>
    </row>
    <row r="2417" spans="11:14" x14ac:dyDescent="0.25">
      <c r="K2417"/>
      <c r="L2417"/>
      <c r="M2417"/>
      <c r="N2417"/>
    </row>
    <row r="2418" spans="11:14" x14ac:dyDescent="0.25">
      <c r="K2418"/>
      <c r="L2418"/>
      <c r="M2418"/>
      <c r="N2418"/>
    </row>
    <row r="2419" spans="11:14" x14ac:dyDescent="0.25">
      <c r="K2419"/>
      <c r="L2419"/>
      <c r="M2419"/>
      <c r="N2419"/>
    </row>
    <row r="2420" spans="11:14" x14ac:dyDescent="0.25">
      <c r="K2420"/>
      <c r="L2420"/>
      <c r="M2420"/>
      <c r="N2420"/>
    </row>
    <row r="2421" spans="11:14" x14ac:dyDescent="0.25">
      <c r="K2421"/>
      <c r="L2421"/>
      <c r="M2421"/>
      <c r="N2421"/>
    </row>
    <row r="2422" spans="11:14" x14ac:dyDescent="0.25">
      <c r="K2422"/>
      <c r="L2422"/>
      <c r="M2422"/>
      <c r="N2422"/>
    </row>
    <row r="2423" spans="11:14" x14ac:dyDescent="0.25">
      <c r="K2423"/>
      <c r="L2423"/>
      <c r="M2423"/>
      <c r="N2423"/>
    </row>
    <row r="2424" spans="11:14" x14ac:dyDescent="0.25">
      <c r="K2424"/>
      <c r="L2424"/>
      <c r="M2424"/>
      <c r="N2424"/>
    </row>
    <row r="2425" spans="11:14" x14ac:dyDescent="0.25">
      <c r="K2425"/>
      <c r="L2425"/>
      <c r="M2425"/>
      <c r="N2425"/>
    </row>
    <row r="2426" spans="11:14" x14ac:dyDescent="0.25">
      <c r="K2426"/>
      <c r="L2426"/>
      <c r="M2426"/>
      <c r="N2426"/>
    </row>
    <row r="2427" spans="11:14" x14ac:dyDescent="0.25">
      <c r="K2427"/>
      <c r="L2427"/>
      <c r="M2427"/>
      <c r="N2427"/>
    </row>
    <row r="2428" spans="11:14" x14ac:dyDescent="0.25">
      <c r="K2428"/>
      <c r="L2428"/>
      <c r="M2428"/>
      <c r="N2428"/>
    </row>
    <row r="2429" spans="11:14" x14ac:dyDescent="0.25">
      <c r="K2429"/>
      <c r="L2429"/>
      <c r="M2429"/>
      <c r="N2429"/>
    </row>
    <row r="2430" spans="11:14" x14ac:dyDescent="0.25">
      <c r="K2430"/>
      <c r="L2430"/>
      <c r="M2430"/>
      <c r="N2430"/>
    </row>
    <row r="2431" spans="11:14" x14ac:dyDescent="0.25">
      <c r="K2431"/>
      <c r="L2431"/>
      <c r="M2431"/>
      <c r="N2431"/>
    </row>
    <row r="2432" spans="11:14" x14ac:dyDescent="0.25">
      <c r="K2432"/>
      <c r="L2432"/>
      <c r="M2432"/>
      <c r="N2432"/>
    </row>
    <row r="2433" spans="11:14" x14ac:dyDescent="0.25">
      <c r="K2433"/>
      <c r="L2433"/>
      <c r="M2433"/>
      <c r="N2433"/>
    </row>
    <row r="2434" spans="11:14" x14ac:dyDescent="0.25">
      <c r="K2434"/>
      <c r="L2434"/>
      <c r="M2434"/>
      <c r="N2434"/>
    </row>
    <row r="2435" spans="11:14" x14ac:dyDescent="0.25">
      <c r="K2435"/>
      <c r="L2435"/>
      <c r="M2435"/>
      <c r="N2435"/>
    </row>
    <row r="2436" spans="11:14" x14ac:dyDescent="0.25">
      <c r="K2436"/>
      <c r="L2436"/>
      <c r="M2436"/>
      <c r="N2436"/>
    </row>
    <row r="2437" spans="11:14" x14ac:dyDescent="0.25">
      <c r="K2437"/>
      <c r="L2437"/>
      <c r="M2437"/>
      <c r="N2437"/>
    </row>
    <row r="2438" spans="11:14" x14ac:dyDescent="0.25">
      <c r="K2438"/>
      <c r="L2438"/>
      <c r="M2438"/>
      <c r="N2438"/>
    </row>
    <row r="2439" spans="11:14" x14ac:dyDescent="0.25">
      <c r="K2439"/>
      <c r="L2439"/>
      <c r="M2439"/>
      <c r="N2439"/>
    </row>
    <row r="2440" spans="11:14" x14ac:dyDescent="0.25">
      <c r="K2440"/>
      <c r="L2440"/>
      <c r="M2440"/>
      <c r="N2440"/>
    </row>
    <row r="2441" spans="11:14" x14ac:dyDescent="0.25">
      <c r="K2441"/>
      <c r="L2441"/>
      <c r="M2441"/>
      <c r="N2441"/>
    </row>
    <row r="2442" spans="11:14" x14ac:dyDescent="0.25">
      <c r="K2442"/>
      <c r="L2442"/>
      <c r="M2442"/>
      <c r="N2442"/>
    </row>
    <row r="2443" spans="11:14" x14ac:dyDescent="0.25">
      <c r="K2443"/>
      <c r="L2443"/>
      <c r="M2443"/>
      <c r="N2443"/>
    </row>
    <row r="2444" spans="11:14" x14ac:dyDescent="0.25">
      <c r="K2444"/>
      <c r="L2444"/>
      <c r="M2444"/>
      <c r="N2444"/>
    </row>
    <row r="2445" spans="11:14" x14ac:dyDescent="0.25">
      <c r="K2445"/>
      <c r="L2445"/>
      <c r="M2445"/>
      <c r="N2445"/>
    </row>
    <row r="2446" spans="11:14" x14ac:dyDescent="0.25">
      <c r="K2446"/>
      <c r="L2446"/>
      <c r="M2446"/>
      <c r="N2446"/>
    </row>
    <row r="2447" spans="11:14" x14ac:dyDescent="0.25">
      <c r="K2447"/>
      <c r="L2447"/>
      <c r="M2447"/>
      <c r="N2447"/>
    </row>
    <row r="2448" spans="11:14" x14ac:dyDescent="0.25">
      <c r="K2448"/>
      <c r="L2448"/>
      <c r="M2448"/>
      <c r="N2448"/>
    </row>
    <row r="2449" spans="11:14" x14ac:dyDescent="0.25">
      <c r="K2449"/>
      <c r="L2449"/>
      <c r="M2449"/>
      <c r="N2449"/>
    </row>
    <row r="2450" spans="11:14" x14ac:dyDescent="0.25">
      <c r="K2450"/>
      <c r="L2450"/>
      <c r="M2450"/>
      <c r="N2450"/>
    </row>
    <row r="2451" spans="11:14" x14ac:dyDescent="0.25">
      <c r="K2451"/>
      <c r="L2451"/>
      <c r="M2451"/>
      <c r="N2451"/>
    </row>
    <row r="2452" spans="11:14" x14ac:dyDescent="0.25">
      <c r="K2452"/>
      <c r="L2452"/>
      <c r="M2452"/>
      <c r="N2452"/>
    </row>
    <row r="2453" spans="11:14" x14ac:dyDescent="0.25">
      <c r="K2453"/>
      <c r="L2453"/>
      <c r="M2453"/>
      <c r="N2453"/>
    </row>
    <row r="2454" spans="11:14" x14ac:dyDescent="0.25">
      <c r="K2454"/>
      <c r="L2454"/>
      <c r="M2454"/>
      <c r="N2454"/>
    </row>
    <row r="2455" spans="11:14" x14ac:dyDescent="0.25">
      <c r="K2455"/>
      <c r="L2455"/>
      <c r="M2455"/>
      <c r="N2455"/>
    </row>
    <row r="2456" spans="11:14" x14ac:dyDescent="0.25">
      <c r="K2456"/>
      <c r="L2456"/>
      <c r="M2456"/>
      <c r="N2456"/>
    </row>
    <row r="2457" spans="11:14" x14ac:dyDescent="0.25">
      <c r="K2457"/>
      <c r="L2457"/>
      <c r="M2457"/>
      <c r="N2457"/>
    </row>
    <row r="2458" spans="11:14" x14ac:dyDescent="0.25">
      <c r="K2458"/>
      <c r="L2458"/>
      <c r="M2458"/>
      <c r="N2458"/>
    </row>
    <row r="2459" spans="11:14" x14ac:dyDescent="0.25">
      <c r="K2459"/>
      <c r="L2459"/>
      <c r="M2459"/>
      <c r="N2459"/>
    </row>
    <row r="2460" spans="11:14" x14ac:dyDescent="0.25">
      <c r="K2460"/>
      <c r="L2460"/>
      <c r="M2460"/>
      <c r="N2460"/>
    </row>
    <row r="2461" spans="11:14" x14ac:dyDescent="0.25">
      <c r="K2461"/>
      <c r="L2461"/>
      <c r="M2461"/>
      <c r="N2461"/>
    </row>
    <row r="2462" spans="11:14" x14ac:dyDescent="0.25">
      <c r="K2462"/>
      <c r="L2462"/>
      <c r="M2462"/>
      <c r="N2462"/>
    </row>
    <row r="2463" spans="11:14" x14ac:dyDescent="0.25">
      <c r="K2463"/>
      <c r="L2463"/>
      <c r="M2463"/>
      <c r="N2463"/>
    </row>
    <row r="2464" spans="11:14" x14ac:dyDescent="0.25">
      <c r="K2464"/>
      <c r="L2464"/>
      <c r="M2464"/>
      <c r="N2464"/>
    </row>
    <row r="2465" spans="11:14" x14ac:dyDescent="0.25">
      <c r="K2465"/>
      <c r="L2465"/>
      <c r="M2465"/>
      <c r="N2465"/>
    </row>
    <row r="2466" spans="11:14" x14ac:dyDescent="0.25">
      <c r="K2466"/>
      <c r="L2466"/>
      <c r="M2466"/>
      <c r="N2466"/>
    </row>
    <row r="2467" spans="11:14" x14ac:dyDescent="0.25">
      <c r="K2467"/>
      <c r="L2467"/>
    </row>
    <row r="2468" spans="11:14" x14ac:dyDescent="0.25">
      <c r="K2468"/>
      <c r="L2468"/>
    </row>
  </sheetData>
  <mergeCells count="16">
    <mergeCell ref="A174:I174"/>
    <mergeCell ref="I7:L7"/>
    <mergeCell ref="A10:L10"/>
    <mergeCell ref="A11:L11"/>
    <mergeCell ref="A12:L12"/>
    <mergeCell ref="I1:L1"/>
    <mergeCell ref="D2:L2"/>
    <mergeCell ref="C3:L3"/>
    <mergeCell ref="D4:L4"/>
    <mergeCell ref="A173:I173"/>
    <mergeCell ref="C5:L5"/>
    <mergeCell ref="H6:J6"/>
    <mergeCell ref="A14:A15"/>
    <mergeCell ref="B14:I14"/>
    <mergeCell ref="E15:H15"/>
    <mergeCell ref="A172:I172"/>
  </mergeCells>
  <phoneticPr fontId="7" type="noConversion"/>
  <pageMargins left="0.98425196850393704" right="0" top="0.39370078740157483" bottom="0.39370078740157483" header="0.31496062992125984" footer="0.31496062992125984"/>
  <pageSetup paperSize="9" scale="51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6" sqref="B16"/>
    </sheetView>
  </sheetViews>
  <sheetFormatPr defaultRowHeight="13.2" x14ac:dyDescent="0.25"/>
  <cols>
    <col min="2" max="2" width="70.109375" customWidth="1"/>
  </cols>
  <sheetData>
    <row r="1" spans="1:2" ht="15.6" x14ac:dyDescent="0.3">
      <c r="A1" s="96"/>
      <c r="B1" s="126" t="s">
        <v>354</v>
      </c>
    </row>
    <row r="2" spans="1:2" ht="15.6" x14ac:dyDescent="0.3">
      <c r="A2" s="96"/>
      <c r="B2" s="126" t="s">
        <v>145</v>
      </c>
    </row>
    <row r="3" spans="1:2" ht="15.6" x14ac:dyDescent="0.3">
      <c r="A3" s="96"/>
      <c r="B3" s="126" t="s">
        <v>397</v>
      </c>
    </row>
    <row r="4" spans="1:2" ht="15.6" x14ac:dyDescent="0.3">
      <c r="A4" s="96"/>
      <c r="B4" s="126" t="s">
        <v>108</v>
      </c>
    </row>
    <row r="5" spans="1:2" ht="15.6" x14ac:dyDescent="0.3">
      <c r="A5" s="80"/>
      <c r="B5" s="126" t="s">
        <v>61</v>
      </c>
    </row>
    <row r="6" spans="1:2" ht="15.6" x14ac:dyDescent="0.3">
      <c r="A6" s="45"/>
      <c r="B6" s="45" t="s">
        <v>365</v>
      </c>
    </row>
    <row r="7" spans="1:2" ht="15.6" x14ac:dyDescent="0.3">
      <c r="A7" s="45"/>
      <c r="B7" s="45"/>
    </row>
    <row r="8" spans="1:2" ht="15.6" x14ac:dyDescent="0.3">
      <c r="A8" s="96"/>
      <c r="B8" s="92"/>
    </row>
    <row r="9" spans="1:2" x14ac:dyDescent="0.25">
      <c r="A9" s="182" t="s">
        <v>398</v>
      </c>
      <c r="B9" s="182"/>
    </row>
    <row r="10" spans="1:2" ht="54.75" customHeight="1" x14ac:dyDescent="0.25">
      <c r="A10" s="183"/>
      <c r="B10" s="183"/>
    </row>
    <row r="11" spans="1:2" ht="47.25" customHeight="1" x14ac:dyDescent="0.25">
      <c r="A11" s="55" t="s">
        <v>146</v>
      </c>
      <c r="B11" s="55" t="s">
        <v>147</v>
      </c>
    </row>
    <row r="12" spans="1:2" ht="48" customHeight="1" x14ac:dyDescent="0.3">
      <c r="A12" s="48">
        <v>841</v>
      </c>
      <c r="B12" s="69" t="s">
        <v>399</v>
      </c>
    </row>
    <row r="13" spans="1:2" ht="15.6" x14ac:dyDescent="0.3">
      <c r="A13" s="96"/>
      <c r="B13" s="92"/>
    </row>
  </sheetData>
  <mergeCells count="1">
    <mergeCell ref="A9:B10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tabSelected="1" workbookViewId="0">
      <selection activeCell="G15" sqref="G15"/>
    </sheetView>
  </sheetViews>
  <sheetFormatPr defaultRowHeight="13.2" x14ac:dyDescent="0.25"/>
  <cols>
    <col min="1" max="1" width="73.6640625" customWidth="1"/>
    <col min="2" max="2" width="13.88671875" customWidth="1"/>
    <col min="3" max="3" width="10.44140625" customWidth="1"/>
    <col min="4" max="4" width="10.109375" customWidth="1"/>
  </cols>
  <sheetData>
    <row r="1" spans="1:4" ht="15.6" x14ac:dyDescent="0.3">
      <c r="A1" s="185" t="s">
        <v>355</v>
      </c>
      <c r="B1" s="185"/>
      <c r="C1" s="185"/>
      <c r="D1" s="185"/>
    </row>
    <row r="2" spans="1:4" ht="15.6" x14ac:dyDescent="0.3">
      <c r="A2" s="150" t="s">
        <v>148</v>
      </c>
      <c r="B2" s="150"/>
      <c r="C2" s="150"/>
      <c r="D2" s="150"/>
    </row>
    <row r="3" spans="1:4" ht="15.6" x14ac:dyDescent="0.3">
      <c r="A3" s="150" t="s">
        <v>370</v>
      </c>
      <c r="B3" s="150"/>
      <c r="C3" s="150"/>
      <c r="D3" s="150"/>
    </row>
    <row r="4" spans="1:4" ht="15.6" x14ac:dyDescent="0.3">
      <c r="A4" s="150" t="s">
        <v>108</v>
      </c>
      <c r="B4" s="150"/>
      <c r="C4" s="150"/>
      <c r="D4" s="150"/>
    </row>
    <row r="5" spans="1:4" ht="15.6" x14ac:dyDescent="0.3">
      <c r="A5" s="150" t="s">
        <v>61</v>
      </c>
      <c r="B5" s="150"/>
      <c r="C5" s="150"/>
      <c r="D5" s="150"/>
    </row>
    <row r="6" spans="1:4" ht="15.6" x14ac:dyDescent="0.3">
      <c r="A6" s="150" t="s">
        <v>368</v>
      </c>
      <c r="B6" s="150"/>
      <c r="C6" s="150"/>
      <c r="D6" s="150"/>
    </row>
    <row r="7" spans="1:4" ht="15.6" x14ac:dyDescent="0.3">
      <c r="A7" s="86"/>
      <c r="B7" s="127"/>
      <c r="C7" s="77"/>
      <c r="D7" s="77"/>
    </row>
    <row r="8" spans="1:4" ht="0.75" customHeight="1" x14ac:dyDescent="0.3">
      <c r="A8" s="88"/>
      <c r="B8" s="127"/>
      <c r="C8" s="77"/>
      <c r="D8" s="77"/>
    </row>
    <row r="9" spans="1:4" ht="76.5" customHeight="1" x14ac:dyDescent="0.25">
      <c r="A9" s="184" t="s">
        <v>400</v>
      </c>
      <c r="B9" s="184"/>
      <c r="C9" s="184"/>
      <c r="D9" s="184"/>
    </row>
    <row r="10" spans="1:4" ht="15.6" x14ac:dyDescent="0.3">
      <c r="A10" s="88"/>
      <c r="B10" s="127"/>
      <c r="C10" s="77"/>
      <c r="D10" s="77"/>
    </row>
    <row r="11" spans="1:4" ht="46.8" x14ac:dyDescent="0.25">
      <c r="A11" s="51" t="s">
        <v>147</v>
      </c>
      <c r="B11" s="51" t="s">
        <v>339</v>
      </c>
      <c r="C11" s="51" t="s">
        <v>314</v>
      </c>
      <c r="D11" s="51" t="s">
        <v>340</v>
      </c>
    </row>
    <row r="12" spans="1:4" ht="15.6" x14ac:dyDescent="0.25">
      <c r="A12" s="128" t="s">
        <v>70</v>
      </c>
      <c r="B12" s="130">
        <f>B13</f>
        <v>172.7</v>
      </c>
      <c r="C12" s="130">
        <f>C13</f>
        <v>0</v>
      </c>
      <c r="D12" s="130">
        <f>D13</f>
        <v>0</v>
      </c>
    </row>
    <row r="13" spans="1:4" ht="15.6" x14ac:dyDescent="0.25">
      <c r="A13" s="38" t="s">
        <v>90</v>
      </c>
      <c r="B13" s="129">
        <f>B14+B15</f>
        <v>172.7</v>
      </c>
      <c r="C13" s="129">
        <f>C14+C15</f>
        <v>0</v>
      </c>
      <c r="D13" s="129">
        <f>D14+D15</f>
        <v>0</v>
      </c>
    </row>
    <row r="14" spans="1:4" ht="44.25" customHeight="1" x14ac:dyDescent="0.25">
      <c r="A14" s="38" t="s">
        <v>289</v>
      </c>
      <c r="B14" s="129">
        <v>148.5</v>
      </c>
      <c r="C14" s="129">
        <v>0</v>
      </c>
      <c r="D14" s="129">
        <v>0</v>
      </c>
    </row>
    <row r="15" spans="1:4" ht="37.5" customHeight="1" x14ac:dyDescent="0.25">
      <c r="A15" s="38" t="s">
        <v>290</v>
      </c>
      <c r="B15" s="129">
        <v>24.2</v>
      </c>
      <c r="C15" s="129">
        <v>0</v>
      </c>
      <c r="D15" s="129">
        <v>0</v>
      </c>
    </row>
  </sheetData>
  <mergeCells count="7">
    <mergeCell ref="A6:D6"/>
    <mergeCell ref="A9:D9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scale="8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№1</vt:lpstr>
      <vt:lpstr>№2 </vt:lpstr>
      <vt:lpstr>№3</vt:lpstr>
      <vt:lpstr>№4</vt:lpstr>
      <vt:lpstr>№ 5</vt:lpstr>
      <vt:lpstr>№6</vt:lpstr>
      <vt:lpstr>№7</vt:lpstr>
      <vt:lpstr>№8</vt:lpstr>
      <vt:lpstr>'№ 5'!Заголовки_для_печати</vt:lpstr>
      <vt:lpstr>№4!Заголовки_для_печати</vt:lpstr>
      <vt:lpstr>№6!Заголовки_для_печати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</dc:creator>
  <cp:lastModifiedBy>Пользователь</cp:lastModifiedBy>
  <cp:lastPrinted>2024-12-06T13:01:48Z</cp:lastPrinted>
  <dcterms:created xsi:type="dcterms:W3CDTF">2006-11-14T09:43:33Z</dcterms:created>
  <dcterms:modified xsi:type="dcterms:W3CDTF">2024-12-09T15:11:25Z</dcterms:modified>
</cp:coreProperties>
</file>