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9040" windowHeight="15840" tabRatio="910" firstSheet="1" activeTab="1"/>
  </bookViews>
  <sheets>
    <sheet name=" ОТЧЕТ 1" sheetId="1" state="hidden" r:id="rId1"/>
    <sheet name="титульный лист" sheetId="20" r:id="rId2"/>
    <sheet name="ОТЧЕТ 2,3" sheetId="18" r:id="rId3"/>
  </sheets>
  <definedNames>
    <definedName name="_xlnm.Print_Titles" localSheetId="2">'ОТЧЕТ 2,3'!$1:$5</definedName>
  </definedNames>
  <calcPr calcId="144525"/>
</workbook>
</file>

<file path=xl/calcChain.xml><?xml version="1.0" encoding="utf-8"?>
<calcChain xmlns="http://schemas.openxmlformats.org/spreadsheetml/2006/main">
  <c r="D15" i="18" l="1"/>
  <c r="C14" i="18"/>
  <c r="C10" i="18" s="1"/>
  <c r="D12" i="18"/>
  <c r="D14" i="18"/>
  <c r="F10" i="18"/>
  <c r="E10" i="18"/>
  <c r="D10" i="18" l="1"/>
  <c r="G10" i="18"/>
  <c r="D44" i="18" l="1"/>
  <c r="G19" i="18"/>
  <c r="G37" i="18"/>
  <c r="F37" i="18"/>
  <c r="E37" i="18"/>
  <c r="D38" i="18"/>
  <c r="C38" i="18" s="1"/>
  <c r="D33" i="18"/>
  <c r="C36" i="18"/>
  <c r="D36" i="18"/>
  <c r="C34" i="18"/>
  <c r="D34" i="18"/>
  <c r="D37" i="18" l="1"/>
  <c r="E20" i="18"/>
  <c r="E19" i="18" s="1"/>
  <c r="C37" i="18" l="1"/>
  <c r="D29" i="18" l="1"/>
  <c r="C29" i="18"/>
  <c r="C44" i="18"/>
  <c r="D40" i="18"/>
  <c r="C40" i="18" s="1"/>
  <c r="C33" i="18"/>
  <c r="E45" i="18" l="1"/>
  <c r="D24" i="18" l="1"/>
  <c r="D31" i="18"/>
  <c r="C31" i="18" s="1"/>
  <c r="D28" i="18"/>
  <c r="C28" i="18" s="1"/>
  <c r="D26" i="18"/>
  <c r="C26" i="18" s="1"/>
  <c r="F20" i="18"/>
  <c r="F25" i="18"/>
  <c r="C15" i="18"/>
  <c r="F19" i="18" l="1"/>
  <c r="F45" i="18" s="1"/>
  <c r="D25" i="18"/>
  <c r="C25" i="18" s="1"/>
  <c r="C24" i="18"/>
  <c r="D20" i="18"/>
  <c r="C9" i="18"/>
  <c r="D19" i="18" l="1"/>
  <c r="C20" i="18"/>
  <c r="C19" i="18" s="1"/>
  <c r="C45" i="18" s="1"/>
  <c r="C41" i="18"/>
  <c r="C42" i="18"/>
  <c r="G20" i="18"/>
  <c r="C18" i="18"/>
  <c r="C17" i="18"/>
  <c r="C8" i="18"/>
  <c r="P9" i="1"/>
  <c r="H12" i="1"/>
  <c r="D45" i="18" l="1"/>
  <c r="G45" i="18"/>
  <c r="C47" i="18" l="1"/>
</calcChain>
</file>

<file path=xl/sharedStrings.xml><?xml version="1.0" encoding="utf-8"?>
<sst xmlns="http://schemas.openxmlformats.org/spreadsheetml/2006/main" count="84" uniqueCount="78">
  <si>
    <t>Наименование</t>
  </si>
  <si>
    <t>Вид федеральных выборов
(референдума)</t>
  </si>
  <si>
    <t>Единица измерения: руб. (с точностью до второго десятичного знака 0, 00)</t>
  </si>
  <si>
    <t>Наименование показателя</t>
  </si>
  <si>
    <t>Код строки</t>
  </si>
  <si>
    <t>Всего</t>
  </si>
  <si>
    <t>других членов комиссии с правом решающего голоса</t>
  </si>
  <si>
    <t>в том числе:</t>
  </si>
  <si>
    <t>Канцелярские расходы</t>
  </si>
  <si>
    <t>Командировочные расходы</t>
  </si>
  <si>
    <t>приобретение (изготовление) стендов, вывесок, указателей, печатей, штампов</t>
  </si>
  <si>
    <t>для сборки, разборки технологического оборудования</t>
  </si>
  <si>
    <t>для транспортных и погрузо-разгрузочных работ</t>
  </si>
  <si>
    <t>по состоянию на «__09__» __сентября____ 20 19__г.</t>
  </si>
  <si>
    <t xml:space="preserve">Участковая избирательная комиссия № </t>
  </si>
  <si>
    <t xml:space="preserve">ОТЧЕТ
о поступлении и расходовании средств, выделенных
на подготовку и проведение выборов депутатов советов депутатов муниципальных образований 
Ленинградской области </t>
  </si>
  <si>
    <t xml:space="preserve"> номер участковой избирательной комиссии </t>
  </si>
  <si>
    <t>Дата проведения выборов _________________________</t>
  </si>
  <si>
    <t>Дата представления отчета ________________</t>
  </si>
  <si>
    <t>в том числе расходы</t>
  </si>
  <si>
    <t>участковых избирательных комиссий</t>
  </si>
  <si>
    <t>Раздел 1. Исходные данные</t>
  </si>
  <si>
    <t>Количество избирателей на территории муниципального образования, чел.</t>
  </si>
  <si>
    <t>Количество избирательных комиссий, ед.</t>
  </si>
  <si>
    <t>Число членов избирательных комиссий с правом</t>
  </si>
  <si>
    <t>решающего голоса, чел., всего</t>
  </si>
  <si>
    <t xml:space="preserve">освобожденных от основной работы в период выборов </t>
  </si>
  <si>
    <t>Число граждан, привлекавшихся в период выборов</t>
  </si>
  <si>
    <t xml:space="preserve">к работе в комиссии, чел. </t>
  </si>
  <si>
    <t>Число зарегистрированных кандидатов</t>
  </si>
  <si>
    <t>Число избранных депутатов</t>
  </si>
  <si>
    <t>Раздел 2. Фактические расходы на подготовку и проведение муниципальных выборов, руб.</t>
  </si>
  <si>
    <t xml:space="preserve">Компенсация, дополнительная оплата труда (вознаграждение), всего </t>
  </si>
  <si>
    <t>компенсация членам комиссии с правом решающего</t>
  </si>
  <si>
    <t>голоса, освобожденным от основной работы на период выборов</t>
  </si>
  <si>
    <t>дополнительная оплата труда (вознаграждение) членов комиссии, с правом решающего голоса</t>
  </si>
  <si>
    <t>Расходы на изготовление печатной продукции, всего</t>
  </si>
  <si>
    <t>расходы на изготовление избирательных бюллетеней</t>
  </si>
  <si>
    <t>расходы на изготовление другой печатной продукции.</t>
  </si>
  <si>
    <t>Транспортные расходы</t>
  </si>
  <si>
    <t>Расходы на приобретение материальных ценностей (материальных запасов), всего</t>
  </si>
  <si>
    <t>Приобретение других материальных ценностей (материальных запасов)</t>
  </si>
  <si>
    <t>Выплаты гражданам, привлекавшимся к работе в комиссиях по гражданско-правовым договорам, всего</t>
  </si>
  <si>
    <t xml:space="preserve">для выполнения работ по содержанию помещений для голосования </t>
  </si>
  <si>
    <t>для выполнения других работ, связанных с подготовкой</t>
  </si>
  <si>
    <t>и проведением выборов</t>
  </si>
  <si>
    <t>Другие расходы, связанные с подготовкой и проведением выборов</t>
  </si>
  <si>
    <t>Израсходовано средств на подготовку и проведение муниципальных выборов</t>
  </si>
  <si>
    <t>Выделено средств на подготовку и проведение муниципальных выборов</t>
  </si>
  <si>
    <t>Остаток денежных средств, стр. 170-160</t>
  </si>
  <si>
    <t>Остаток средств на дату подписания отчета подтверждается банком</t>
  </si>
  <si>
    <t>Территориальная избирательная комиссия Волховского  муниципального района</t>
  </si>
  <si>
    <t>ОТЧЕТ</t>
  </si>
  <si>
    <t>Наименование избирательной</t>
  </si>
  <si>
    <t>комиссии (комиссии референдума)</t>
  </si>
  <si>
    <t>(избирательной комиссии субъекта Российской Федерации, территориальной</t>
  </si>
  <si>
    <t>Единица измерения: руб. (с точностью до второго десятичного знака 0,00)</t>
  </si>
  <si>
    <t>Вид выборов</t>
  </si>
  <si>
    <t>(подпись)</t>
  </si>
  <si>
    <t>(расшифровка подписи)</t>
  </si>
  <si>
    <t xml:space="preserve">Главный бухгалтер </t>
  </si>
  <si>
    <t>Председатель территориальной избирательной комиссии Волховского района</t>
  </si>
  <si>
    <t>Дата проведения выборов</t>
  </si>
  <si>
    <t xml:space="preserve">Дата представления отчета </t>
  </si>
  <si>
    <t>из них расходы</t>
  </si>
  <si>
    <t>Сумма расходов, всего</t>
  </si>
  <si>
    <t>территориальной избирательной комиссии</t>
  </si>
  <si>
    <t>расходы  территориальной
избирательной комиссии</t>
  </si>
  <si>
    <t>расходы за участковые избирательные комиссии</t>
  </si>
  <si>
    <t>О.Н. Поликарпова</t>
  </si>
  <si>
    <t>Т.В. Иванова</t>
  </si>
  <si>
    <t>Приложение № 3
к Инструкции о порядке открытия и ведения счетов, учета, отчетности и перечисления денежных средств, выделенных избирательным комиссиям, организующим выборы, на подготовку и проведение выборов депутатов советов депутатов муниципальных образований Ленинградской области</t>
  </si>
  <si>
    <t xml:space="preserve">о поступлении и расходовании средств, выделенных на подготовку и проведение выборов                                                                 депутатов советов депутатов муниципальных образований 
Волховского района Ленинградской области </t>
  </si>
  <si>
    <t>Выборы депутатов советов депутатов муниципальных образований городских и сельских поселений Волховского муниципального района Ленинградской области пятого созыва</t>
  </si>
  <si>
    <t>8 сентября 2024 года</t>
  </si>
  <si>
    <t>Расходы на связь</t>
  </si>
  <si>
    <t xml:space="preserve"> Свирицкое сельское поселение</t>
  </si>
  <si>
    <t>04 октября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</si>
</sst>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2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3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</font>
    <font>
      <sz val="12"/>
      <name val="Arial Cyr"/>
      <charset val="204"/>
    </font>
    <font>
      <sz val="10"/>
      <name val="Times New Roman"/>
      <family val="1"/>
    </font>
    <font>
      <sz val="11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u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5" fillId="0" borderId="0" applyFont="0" applyFill="0" applyBorder="0" applyAlignment="0" applyProtection="0"/>
    <xf numFmtId="0" fontId="17" fillId="0" borderId="0"/>
  </cellStyleXfs>
  <cellXfs count="162">
    <xf numFmtId="0" fontId="0" fillId="0" borderId="0" xfId="0"/>
    <xf numFmtId="49" fontId="1" fillId="0" borderId="0" xfId="0" applyNumberFormat="1" applyFont="1" applyAlignment="1">
      <alignment horizont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right" wrapText="1"/>
    </xf>
    <xf numFmtId="0" fontId="4" fillId="0" borderId="6" xfId="0" applyFont="1" applyBorder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left" wrapText="1"/>
    </xf>
    <xf numFmtId="0" fontId="0" fillId="2" borderId="0" xfId="0" applyFill="1"/>
    <xf numFmtId="0" fontId="4" fillId="0" borderId="0" xfId="0" applyFont="1"/>
    <xf numFmtId="0" fontId="12" fillId="2" borderId="8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 wrapText="1"/>
    </xf>
    <xf numFmtId="49" fontId="4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49" fontId="13" fillId="0" borderId="0" xfId="0" applyNumberFormat="1" applyFont="1" applyAlignment="1">
      <alignment horizontal="justify" vertical="center"/>
    </xf>
    <xf numFmtId="49" fontId="13" fillId="0" borderId="0" xfId="0" applyNumberFormat="1" applyFont="1" applyAlignment="1">
      <alignment horizontal="left" vertical="center"/>
    </xf>
    <xf numFmtId="0" fontId="11" fillId="2" borderId="30" xfId="0" applyFont="1" applyFill="1" applyBorder="1" applyAlignment="1">
      <alignment horizontal="center" vertical="center" wrapText="1"/>
    </xf>
    <xf numFmtId="0" fontId="6" fillId="0" borderId="0" xfId="0" applyFont="1"/>
    <xf numFmtId="0" fontId="1" fillId="0" borderId="0" xfId="0" applyFont="1"/>
    <xf numFmtId="1" fontId="10" fillId="2" borderId="20" xfId="0" applyNumberFormat="1" applyFont="1" applyFill="1" applyBorder="1" applyAlignment="1">
      <alignment horizontal="center" vertical="center" wrapText="1"/>
    </xf>
    <xf numFmtId="1" fontId="10" fillId="2" borderId="21" xfId="0" applyNumberFormat="1" applyFont="1" applyFill="1" applyBorder="1" applyAlignment="1">
      <alignment horizontal="center" vertical="center" wrapText="1"/>
    </xf>
    <xf numFmtId="0" fontId="11" fillId="2" borderId="31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11" fillId="2" borderId="32" xfId="0" applyFont="1" applyFill="1" applyBorder="1" applyAlignment="1">
      <alignment horizontal="center" vertical="center" wrapText="1"/>
    </xf>
    <xf numFmtId="0" fontId="14" fillId="2" borderId="0" xfId="0" applyFont="1" applyFill="1"/>
    <xf numFmtId="0" fontId="12" fillId="2" borderId="18" xfId="0" applyFont="1" applyFill="1" applyBorder="1" applyAlignment="1">
      <alignment horizontal="center" vertical="center" wrapText="1"/>
    </xf>
    <xf numFmtId="2" fontId="0" fillId="2" borderId="0" xfId="0" applyNumberFormat="1" applyFill="1"/>
    <xf numFmtId="0" fontId="12" fillId="2" borderId="0" xfId="0" applyFont="1" applyFill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20" fillId="2" borderId="0" xfId="2" applyFont="1" applyFill="1" applyAlignment="1">
      <alignment vertical="center" wrapText="1"/>
    </xf>
    <xf numFmtId="0" fontId="20" fillId="2" borderId="0" xfId="2" applyFont="1" applyFill="1" applyAlignment="1">
      <alignment horizontal="center" vertical="center" wrapText="1"/>
    </xf>
    <xf numFmtId="0" fontId="5" fillId="0" borderId="0" xfId="2" applyFont="1" applyAlignment="1">
      <alignment vertical="center" wrapText="1"/>
    </xf>
    <xf numFmtId="0" fontId="1" fillId="0" borderId="0" xfId="2" applyFont="1" applyAlignment="1">
      <alignment vertical="center" wrapText="1"/>
    </xf>
    <xf numFmtId="0" fontId="22" fillId="2" borderId="0" xfId="2" applyFont="1" applyFill="1" applyAlignment="1">
      <alignment horizontal="left" vertical="center" wrapText="1"/>
    </xf>
    <xf numFmtId="0" fontId="22" fillId="2" borderId="0" xfId="2" applyFont="1" applyFill="1" applyAlignment="1">
      <alignment horizontal="center" vertical="top" wrapText="1"/>
    </xf>
    <xf numFmtId="0" fontId="23" fillId="2" borderId="0" xfId="2" applyFont="1" applyFill="1" applyAlignment="1">
      <alignment horizontal="right" vertical="center" wrapText="1"/>
    </xf>
    <xf numFmtId="0" fontId="20" fillId="2" borderId="0" xfId="2" applyFont="1" applyFill="1" applyAlignment="1">
      <alignment vertical="center"/>
    </xf>
    <xf numFmtId="4" fontId="7" fillId="2" borderId="0" xfId="2" applyNumberFormat="1" applyFont="1" applyFill="1" applyAlignment="1">
      <alignment horizontal="center" vertical="center" wrapText="1"/>
    </xf>
    <xf numFmtId="0" fontId="24" fillId="2" borderId="0" xfId="2" applyFont="1" applyFill="1" applyAlignment="1">
      <alignment horizontal="right" vertical="center" wrapText="1"/>
    </xf>
    <xf numFmtId="0" fontId="19" fillId="0" borderId="0" xfId="2" applyFont="1" applyAlignment="1">
      <alignment vertical="center" wrapText="1"/>
    </xf>
    <xf numFmtId="0" fontId="19" fillId="0" borderId="0" xfId="2" applyFont="1" applyAlignment="1">
      <alignment vertical="center"/>
    </xf>
    <xf numFmtId="0" fontId="22" fillId="2" borderId="6" xfId="2" applyFont="1" applyFill="1" applyBorder="1" applyAlignment="1">
      <alignment horizontal="center" vertical="top" wrapText="1"/>
    </xf>
    <xf numFmtId="0" fontId="18" fillId="2" borderId="0" xfId="2" applyFont="1" applyFill="1" applyAlignment="1">
      <alignment horizontal="right" vertical="center"/>
    </xf>
    <xf numFmtId="0" fontId="12" fillId="2" borderId="0" xfId="0" applyFont="1" applyFill="1" applyAlignment="1">
      <alignment horizontal="justify" vertical="center" wrapText="1"/>
    </xf>
    <xf numFmtId="2" fontId="10" fillId="2" borderId="0" xfId="0" applyNumberFormat="1" applyFont="1" applyFill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1" fontId="10" fillId="2" borderId="28" xfId="0" applyNumberFormat="1" applyFont="1" applyFill="1" applyBorder="1" applyAlignment="1">
      <alignment horizontal="center" vertical="center" wrapText="1"/>
    </xf>
    <xf numFmtId="1" fontId="10" fillId="2" borderId="27" xfId="0" applyNumberFormat="1" applyFont="1" applyFill="1" applyBorder="1" applyAlignment="1">
      <alignment horizontal="center" vertical="center" wrapText="1"/>
    </xf>
    <xf numFmtId="1" fontId="10" fillId="2" borderId="8" xfId="0" applyNumberFormat="1" applyFont="1" applyFill="1" applyBorder="1" applyAlignment="1">
      <alignment horizontal="center" vertical="center" wrapText="1"/>
    </xf>
    <xf numFmtId="1" fontId="10" fillId="2" borderId="13" xfId="0" applyNumberFormat="1" applyFont="1" applyFill="1" applyBorder="1" applyAlignment="1">
      <alignment horizontal="center" vertical="center" wrapText="1"/>
    </xf>
    <xf numFmtId="0" fontId="11" fillId="2" borderId="36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2" fillId="2" borderId="33" xfId="0" applyFont="1" applyFill="1" applyBorder="1" applyAlignment="1">
      <alignment vertical="center" wrapText="1"/>
    </xf>
    <xf numFmtId="1" fontId="10" fillId="2" borderId="19" xfId="0" applyNumberFormat="1" applyFont="1" applyFill="1" applyBorder="1" applyAlignment="1">
      <alignment horizontal="center" vertical="center" wrapText="1"/>
    </xf>
    <xf numFmtId="0" fontId="12" fillId="2" borderId="34" xfId="0" applyFont="1" applyFill="1" applyBorder="1" applyAlignment="1">
      <alignment vertical="center" wrapText="1"/>
    </xf>
    <xf numFmtId="1" fontId="10" fillId="2" borderId="2" xfId="0" applyNumberFormat="1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justify" vertical="center" wrapText="1"/>
    </xf>
    <xf numFmtId="1" fontId="10" fillId="2" borderId="4" xfId="0" applyNumberFormat="1" applyFont="1" applyFill="1" applyBorder="1" applyAlignment="1">
      <alignment horizontal="center" vertical="center" wrapText="1"/>
    </xf>
    <xf numFmtId="0" fontId="12" fillId="2" borderId="34" xfId="0" applyFont="1" applyFill="1" applyBorder="1" applyAlignment="1">
      <alignment horizontal="justify" vertical="center" wrapText="1"/>
    </xf>
    <xf numFmtId="0" fontId="12" fillId="2" borderId="38" xfId="0" applyFont="1" applyFill="1" applyBorder="1" applyAlignment="1">
      <alignment horizontal="justify" vertical="center" wrapText="1"/>
    </xf>
    <xf numFmtId="0" fontId="12" fillId="2" borderId="37" xfId="0" applyFont="1" applyFill="1" applyBorder="1" applyAlignment="1">
      <alignment horizontal="justify" vertical="center" wrapText="1"/>
    </xf>
    <xf numFmtId="49" fontId="10" fillId="0" borderId="0" xfId="0" applyNumberFormat="1" applyFont="1" applyAlignment="1">
      <alignment vertical="center"/>
    </xf>
    <xf numFmtId="0" fontId="25" fillId="0" borderId="0" xfId="0" applyFont="1"/>
    <xf numFmtId="43" fontId="0" fillId="2" borderId="0" xfId="0" applyNumberFormat="1" applyFill="1"/>
    <xf numFmtId="0" fontId="2" fillId="0" borderId="0" xfId="0" applyFont="1"/>
    <xf numFmtId="0" fontId="6" fillId="0" borderId="0" xfId="0" applyFont="1" applyAlignment="1">
      <alignment horizontal="right"/>
    </xf>
    <xf numFmtId="1" fontId="10" fillId="0" borderId="8" xfId="0" applyNumberFormat="1" applyFont="1" applyFill="1" applyBorder="1" applyAlignment="1">
      <alignment horizontal="center" vertical="center" wrapText="1"/>
    </xf>
    <xf numFmtId="1" fontId="10" fillId="0" borderId="15" xfId="0" applyNumberFormat="1" applyFont="1" applyFill="1" applyBorder="1" applyAlignment="1">
      <alignment horizontal="center" vertical="center" wrapText="1"/>
    </xf>
    <xf numFmtId="43" fontId="10" fillId="0" borderId="8" xfId="1" applyFont="1" applyFill="1" applyBorder="1" applyAlignment="1">
      <alignment horizontal="center" vertical="center" wrapText="1"/>
    </xf>
    <xf numFmtId="43" fontId="10" fillId="0" borderId="13" xfId="1" applyFont="1" applyFill="1" applyBorder="1" applyAlignment="1">
      <alignment horizontal="center" vertical="center" wrapText="1"/>
    </xf>
    <xf numFmtId="43" fontId="10" fillId="0" borderId="4" xfId="1" applyFont="1" applyFill="1" applyBorder="1" applyAlignment="1">
      <alignment horizontal="center" vertical="center" wrapText="1"/>
    </xf>
    <xf numFmtId="43" fontId="10" fillId="0" borderId="24" xfId="1" applyFont="1" applyFill="1" applyBorder="1" applyAlignment="1">
      <alignment horizontal="center" vertical="center" wrapText="1"/>
    </xf>
    <xf numFmtId="43" fontId="10" fillId="0" borderId="23" xfId="1" applyFont="1" applyFill="1" applyBorder="1" applyAlignment="1">
      <alignment horizontal="center" vertical="center" wrapText="1"/>
    </xf>
    <xf numFmtId="43" fontId="10" fillId="0" borderId="25" xfId="1" applyFont="1" applyFill="1" applyBorder="1" applyAlignment="1">
      <alignment horizontal="center" vertical="center" wrapText="1"/>
    </xf>
    <xf numFmtId="43" fontId="10" fillId="0" borderId="10" xfId="1" applyFont="1" applyFill="1" applyBorder="1" applyAlignment="1">
      <alignment horizontal="center" vertical="center" wrapText="1"/>
    </xf>
    <xf numFmtId="43" fontId="10" fillId="0" borderId="9" xfId="1" applyFont="1" applyFill="1" applyBorder="1" applyAlignment="1">
      <alignment horizontal="center" vertical="center" wrapText="1"/>
    </xf>
    <xf numFmtId="43" fontId="10" fillId="0" borderId="29" xfId="1" applyFont="1" applyFill="1" applyBorder="1" applyAlignment="1">
      <alignment horizontal="center" vertical="center" wrapText="1"/>
    </xf>
    <xf numFmtId="43" fontId="10" fillId="0" borderId="28" xfId="1" applyFont="1" applyFill="1" applyBorder="1" applyAlignment="1">
      <alignment horizontal="center" vertical="center" wrapText="1"/>
    </xf>
    <xf numFmtId="43" fontId="10" fillId="0" borderId="27" xfId="1" applyFont="1" applyFill="1" applyBorder="1" applyAlignment="1">
      <alignment horizontal="center" vertical="center" wrapText="1"/>
    </xf>
    <xf numFmtId="43" fontId="10" fillId="0" borderId="2" xfId="1" applyFont="1" applyFill="1" applyBorder="1" applyAlignment="1">
      <alignment horizontal="center" vertical="center" wrapText="1"/>
    </xf>
    <xf numFmtId="43" fontId="10" fillId="0" borderId="35" xfId="1" applyFont="1" applyFill="1" applyBorder="1" applyAlignment="1">
      <alignment horizontal="center" vertical="center" wrapText="1"/>
    </xf>
    <xf numFmtId="43" fontId="10" fillId="0" borderId="15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0" fontId="5" fillId="0" borderId="3" xfId="0" applyFont="1" applyBorder="1" applyAlignment="1">
      <alignment horizontal="center" wrapText="1"/>
    </xf>
    <xf numFmtId="49" fontId="13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/>
    </xf>
    <xf numFmtId="49" fontId="6" fillId="0" borderId="0" xfId="0" applyNumberFormat="1" applyFont="1" applyAlignment="1">
      <alignment horizontal="center"/>
    </xf>
    <xf numFmtId="49" fontId="6" fillId="0" borderId="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6" fillId="0" borderId="0" xfId="0" applyFont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" fontId="10" fillId="0" borderId="2" xfId="0" applyNumberFormat="1" applyFont="1" applyFill="1" applyBorder="1" applyAlignment="1">
      <alignment horizontal="center" vertical="center" wrapText="1"/>
    </xf>
    <xf numFmtId="0" fontId="9" fillId="2" borderId="33" xfId="0" applyFont="1" applyFill="1" applyBorder="1" applyAlignment="1">
      <alignment horizontal="center" vertical="center" wrapText="1"/>
    </xf>
    <xf numFmtId="0" fontId="9" fillId="2" borderId="34" xfId="0" applyFont="1" applyFill="1" applyBorder="1" applyAlignment="1">
      <alignment horizontal="center" vertical="center" wrapText="1"/>
    </xf>
    <xf numFmtId="0" fontId="9" fillId="2" borderId="36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9" fillId="2" borderId="28" xfId="0" applyFont="1" applyFill="1" applyBorder="1" applyAlignment="1">
      <alignment horizontal="center" vertical="center" wrapText="1"/>
    </xf>
    <xf numFmtId="0" fontId="9" fillId="2" borderId="31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9" fillId="2" borderId="3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11" fillId="2" borderId="28" xfId="0" applyFont="1" applyFill="1" applyBorder="1" applyAlignment="1">
      <alignment horizontal="center" vertical="center" wrapText="1"/>
    </xf>
    <xf numFmtId="0" fontId="11" fillId="2" borderId="31" xfId="0" applyFont="1" applyFill="1" applyBorder="1" applyAlignment="1">
      <alignment horizontal="center" vertical="center" wrapText="1"/>
    </xf>
    <xf numFmtId="1" fontId="10" fillId="0" borderId="27" xfId="0" applyNumberFormat="1" applyFont="1" applyFill="1" applyBorder="1" applyAlignment="1">
      <alignment horizontal="center" vertical="center" wrapText="1"/>
    </xf>
    <xf numFmtId="1" fontId="10" fillId="0" borderId="28" xfId="0" applyNumberFormat="1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1" fontId="10" fillId="0" borderId="23" xfId="0" applyNumberFormat="1" applyFont="1" applyFill="1" applyBorder="1" applyAlignment="1">
      <alignment horizontal="center" vertical="center" wrapText="1"/>
    </xf>
    <xf numFmtId="1" fontId="10" fillId="0" borderId="9" xfId="0" applyNumberFormat="1" applyFont="1" applyFill="1" applyBorder="1" applyAlignment="1">
      <alignment horizontal="center" vertical="center" wrapText="1"/>
    </xf>
    <xf numFmtId="1" fontId="10" fillId="0" borderId="24" xfId="0" applyNumberFormat="1" applyFont="1" applyFill="1" applyBorder="1" applyAlignment="1">
      <alignment horizontal="center" vertical="center" wrapText="1"/>
    </xf>
    <xf numFmtId="1" fontId="10" fillId="0" borderId="10" xfId="0" applyNumberFormat="1" applyFont="1" applyFill="1" applyBorder="1" applyAlignment="1">
      <alignment horizontal="center" vertical="center" wrapText="1"/>
    </xf>
    <xf numFmtId="0" fontId="21" fillId="2" borderId="3" xfId="2" applyFont="1" applyFill="1" applyBorder="1" applyAlignment="1">
      <alignment horizontal="center" vertical="center" wrapText="1"/>
    </xf>
    <xf numFmtId="0" fontId="20" fillId="2" borderId="3" xfId="2" applyFont="1" applyFill="1" applyBorder="1" applyAlignment="1">
      <alignment horizontal="center" vertical="center" wrapText="1"/>
    </xf>
    <xf numFmtId="0" fontId="22" fillId="2" borderId="6" xfId="2" applyFont="1" applyFill="1" applyBorder="1" applyAlignment="1">
      <alignment horizontal="center" vertical="top" wrapText="1"/>
    </xf>
    <xf numFmtId="1" fontId="10" fillId="0" borderId="25" xfId="0" applyNumberFormat="1" applyFont="1" applyFill="1" applyBorder="1" applyAlignment="1">
      <alignment horizontal="center" vertical="center" wrapText="1"/>
    </xf>
    <xf numFmtId="1" fontId="10" fillId="0" borderId="29" xfId="0" applyNumberFormat="1" applyFont="1" applyFill="1" applyBorder="1" applyAlignment="1">
      <alignment horizontal="center" vertical="center" wrapText="1"/>
    </xf>
    <xf numFmtId="43" fontId="10" fillId="0" borderId="25" xfId="1" applyFont="1" applyFill="1" applyBorder="1" applyAlignment="1">
      <alignment horizontal="center" vertical="center" wrapText="1"/>
    </xf>
    <xf numFmtId="43" fontId="10" fillId="0" borderId="2" xfId="1" applyFont="1" applyFill="1" applyBorder="1" applyAlignment="1">
      <alignment horizontal="center" vertical="center" wrapText="1"/>
    </xf>
    <xf numFmtId="43" fontId="10" fillId="0" borderId="29" xfId="1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43" fontId="10" fillId="0" borderId="24" xfId="1" applyFont="1" applyFill="1" applyBorder="1" applyAlignment="1">
      <alignment horizontal="center" vertical="center" wrapText="1"/>
    </xf>
    <xf numFmtId="43" fontId="10" fillId="0" borderId="28" xfId="1" applyFont="1" applyFill="1" applyBorder="1" applyAlignment="1">
      <alignment horizontal="center" vertical="center" wrapText="1"/>
    </xf>
    <xf numFmtId="43" fontId="10" fillId="0" borderId="10" xfId="1" applyFont="1" applyFill="1" applyBorder="1" applyAlignment="1">
      <alignment horizontal="center" vertical="center" wrapText="1"/>
    </xf>
    <xf numFmtId="43" fontId="10" fillId="0" borderId="23" xfId="1" applyFont="1" applyFill="1" applyBorder="1" applyAlignment="1">
      <alignment horizontal="center" vertical="center" wrapText="1"/>
    </xf>
    <xf numFmtId="43" fontId="10" fillId="0" borderId="27" xfId="1" applyFont="1" applyFill="1" applyBorder="1" applyAlignment="1">
      <alignment horizontal="center" vertical="center" wrapText="1"/>
    </xf>
    <xf numFmtId="43" fontId="10" fillId="0" borderId="9" xfId="1" applyFont="1" applyFill="1" applyBorder="1" applyAlignment="1">
      <alignment horizontal="center" vertical="center" wrapText="1"/>
    </xf>
    <xf numFmtId="0" fontId="18" fillId="2" borderId="0" xfId="2" applyFont="1" applyFill="1" applyAlignment="1">
      <alignment horizontal="right" vertical="center" wrapText="1"/>
    </xf>
    <xf numFmtId="43" fontId="10" fillId="0" borderId="7" xfId="1" applyFont="1" applyFill="1" applyBorder="1" applyAlignment="1">
      <alignment horizontal="center" vertical="center" wrapText="1"/>
    </xf>
    <xf numFmtId="0" fontId="12" fillId="2" borderId="38" xfId="0" applyFont="1" applyFill="1" applyBorder="1" applyAlignment="1">
      <alignment horizontal="justify" vertical="center" wrapText="1"/>
    </xf>
    <xf numFmtId="0" fontId="12" fillId="2" borderId="36" xfId="0" applyFont="1" applyFill="1" applyBorder="1" applyAlignment="1">
      <alignment horizontal="justify" vertical="center" wrapText="1"/>
    </xf>
    <xf numFmtId="0" fontId="12" fillId="2" borderId="17" xfId="0" applyFont="1" applyFill="1" applyBorder="1" applyAlignment="1">
      <alignment horizontal="center" vertical="center" wrapText="1"/>
    </xf>
    <xf numFmtId="43" fontId="10" fillId="0" borderId="31" xfId="1" applyFont="1" applyFill="1" applyBorder="1" applyAlignment="1">
      <alignment horizontal="center" vertical="center" wrapText="1"/>
    </xf>
    <xf numFmtId="43" fontId="10" fillId="0" borderId="32" xfId="1" applyFont="1" applyFill="1" applyBorder="1" applyAlignment="1">
      <alignment horizontal="center" vertical="center" wrapText="1"/>
    </xf>
    <xf numFmtId="43" fontId="10" fillId="0" borderId="26" xfId="1" applyFont="1" applyFill="1" applyBorder="1" applyAlignment="1">
      <alignment horizontal="center" vertical="center" wrapText="1"/>
    </xf>
    <xf numFmtId="43" fontId="10" fillId="0" borderId="30" xfId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9"/>
  <sheetViews>
    <sheetView workbookViewId="0">
      <selection activeCell="B18" sqref="B18"/>
    </sheetView>
  </sheetViews>
  <sheetFormatPr defaultRowHeight="12.75" x14ac:dyDescent="0.2"/>
  <cols>
    <col min="1" max="1" width="3.85546875" style="2" customWidth="1"/>
    <col min="2" max="3" width="4.5703125" style="2" customWidth="1"/>
    <col min="4" max="4" width="4" style="2" customWidth="1"/>
    <col min="5" max="5" width="4.7109375" style="2" customWidth="1"/>
    <col min="6" max="6" width="3.85546875" style="2" customWidth="1"/>
    <col min="7" max="8" width="4" style="2" customWidth="1"/>
    <col min="9" max="9" width="3.5703125" style="2" customWidth="1"/>
    <col min="10" max="10" width="2.28515625" style="2" customWidth="1"/>
    <col min="11" max="11" width="4.28515625" style="2" customWidth="1"/>
    <col min="12" max="12" width="4.85546875" style="2" customWidth="1"/>
    <col min="13" max="13" width="4.28515625" style="2" customWidth="1"/>
    <col min="14" max="14" width="4.7109375" style="2" customWidth="1"/>
    <col min="15" max="15" width="9.28515625" style="2" customWidth="1"/>
    <col min="16" max="16" width="4.7109375" style="2" customWidth="1"/>
    <col min="17" max="17" width="4.140625" style="2" customWidth="1"/>
    <col min="18" max="18" width="5" style="2" customWidth="1"/>
    <col min="19" max="19" width="4.5703125" style="2" customWidth="1"/>
    <col min="20" max="20" width="4.42578125" style="2" customWidth="1"/>
    <col min="21" max="21" width="4.7109375" style="2" customWidth="1"/>
    <col min="22" max="23" width="4.42578125" style="2" customWidth="1"/>
    <col min="24" max="24" width="6" style="2" customWidth="1"/>
    <col min="25" max="25" width="4.28515625" style="2" customWidth="1"/>
    <col min="26" max="27" width="4.85546875" style="2" customWidth="1"/>
    <col min="28" max="28" width="7.28515625" style="2" customWidth="1"/>
    <col min="29" max="29" width="4.7109375" style="2" customWidth="1"/>
    <col min="30" max="256" width="8.85546875" style="2"/>
    <col min="257" max="257" width="3.85546875" style="2" customWidth="1"/>
    <col min="258" max="259" width="4.5703125" style="2" customWidth="1"/>
    <col min="260" max="260" width="4" style="2" customWidth="1"/>
    <col min="261" max="261" width="4.7109375" style="2" customWidth="1"/>
    <col min="262" max="262" width="3.85546875" style="2" customWidth="1"/>
    <col min="263" max="264" width="4" style="2" customWidth="1"/>
    <col min="265" max="265" width="3.5703125" style="2" customWidth="1"/>
    <col min="266" max="266" width="2.28515625" style="2" customWidth="1"/>
    <col min="267" max="267" width="4.28515625" style="2" customWidth="1"/>
    <col min="268" max="268" width="4.85546875" style="2" customWidth="1"/>
    <col min="269" max="269" width="4.28515625" style="2" customWidth="1"/>
    <col min="270" max="270" width="4.7109375" style="2" customWidth="1"/>
    <col min="271" max="271" width="9.28515625" style="2" customWidth="1"/>
    <col min="272" max="272" width="4.7109375" style="2" customWidth="1"/>
    <col min="273" max="273" width="4.140625" style="2" customWidth="1"/>
    <col min="274" max="274" width="5" style="2" customWidth="1"/>
    <col min="275" max="275" width="4.5703125" style="2" customWidth="1"/>
    <col min="276" max="276" width="4.42578125" style="2" customWidth="1"/>
    <col min="277" max="277" width="4.7109375" style="2" customWidth="1"/>
    <col min="278" max="279" width="4.42578125" style="2" customWidth="1"/>
    <col min="280" max="280" width="6" style="2" customWidth="1"/>
    <col min="281" max="281" width="4.28515625" style="2" customWidth="1"/>
    <col min="282" max="283" width="4.85546875" style="2" customWidth="1"/>
    <col min="284" max="284" width="7.28515625" style="2" customWidth="1"/>
    <col min="285" max="285" width="4.7109375" style="2" customWidth="1"/>
    <col min="286" max="512" width="8.85546875" style="2"/>
    <col min="513" max="513" width="3.85546875" style="2" customWidth="1"/>
    <col min="514" max="515" width="4.5703125" style="2" customWidth="1"/>
    <col min="516" max="516" width="4" style="2" customWidth="1"/>
    <col min="517" max="517" width="4.7109375" style="2" customWidth="1"/>
    <col min="518" max="518" width="3.85546875" style="2" customWidth="1"/>
    <col min="519" max="520" width="4" style="2" customWidth="1"/>
    <col min="521" max="521" width="3.5703125" style="2" customWidth="1"/>
    <col min="522" max="522" width="2.28515625" style="2" customWidth="1"/>
    <col min="523" max="523" width="4.28515625" style="2" customWidth="1"/>
    <col min="524" max="524" width="4.85546875" style="2" customWidth="1"/>
    <col min="525" max="525" width="4.28515625" style="2" customWidth="1"/>
    <col min="526" max="526" width="4.7109375" style="2" customWidth="1"/>
    <col min="527" max="527" width="9.28515625" style="2" customWidth="1"/>
    <col min="528" max="528" width="4.7109375" style="2" customWidth="1"/>
    <col min="529" max="529" width="4.140625" style="2" customWidth="1"/>
    <col min="530" max="530" width="5" style="2" customWidth="1"/>
    <col min="531" max="531" width="4.5703125" style="2" customWidth="1"/>
    <col min="532" max="532" width="4.42578125" style="2" customWidth="1"/>
    <col min="533" max="533" width="4.7109375" style="2" customWidth="1"/>
    <col min="534" max="535" width="4.42578125" style="2" customWidth="1"/>
    <col min="536" max="536" width="6" style="2" customWidth="1"/>
    <col min="537" max="537" width="4.28515625" style="2" customWidth="1"/>
    <col min="538" max="539" width="4.85546875" style="2" customWidth="1"/>
    <col min="540" max="540" width="7.28515625" style="2" customWidth="1"/>
    <col min="541" max="541" width="4.7109375" style="2" customWidth="1"/>
    <col min="542" max="768" width="8.85546875" style="2"/>
    <col min="769" max="769" width="3.85546875" style="2" customWidth="1"/>
    <col min="770" max="771" width="4.5703125" style="2" customWidth="1"/>
    <col min="772" max="772" width="4" style="2" customWidth="1"/>
    <col min="773" max="773" width="4.7109375" style="2" customWidth="1"/>
    <col min="774" max="774" width="3.85546875" style="2" customWidth="1"/>
    <col min="775" max="776" width="4" style="2" customWidth="1"/>
    <col min="777" max="777" width="3.5703125" style="2" customWidth="1"/>
    <col min="778" max="778" width="2.28515625" style="2" customWidth="1"/>
    <col min="779" max="779" width="4.28515625" style="2" customWidth="1"/>
    <col min="780" max="780" width="4.85546875" style="2" customWidth="1"/>
    <col min="781" max="781" width="4.28515625" style="2" customWidth="1"/>
    <col min="782" max="782" width="4.7109375" style="2" customWidth="1"/>
    <col min="783" max="783" width="9.28515625" style="2" customWidth="1"/>
    <col min="784" max="784" width="4.7109375" style="2" customWidth="1"/>
    <col min="785" max="785" width="4.140625" style="2" customWidth="1"/>
    <col min="786" max="786" width="5" style="2" customWidth="1"/>
    <col min="787" max="787" width="4.5703125" style="2" customWidth="1"/>
    <col min="788" max="788" width="4.42578125" style="2" customWidth="1"/>
    <col min="789" max="789" width="4.7109375" style="2" customWidth="1"/>
    <col min="790" max="791" width="4.42578125" style="2" customWidth="1"/>
    <col min="792" max="792" width="6" style="2" customWidth="1"/>
    <col min="793" max="793" width="4.28515625" style="2" customWidth="1"/>
    <col min="794" max="795" width="4.85546875" style="2" customWidth="1"/>
    <col min="796" max="796" width="7.28515625" style="2" customWidth="1"/>
    <col min="797" max="797" width="4.7109375" style="2" customWidth="1"/>
    <col min="798" max="1024" width="8.85546875" style="2"/>
    <col min="1025" max="1025" width="3.85546875" style="2" customWidth="1"/>
    <col min="1026" max="1027" width="4.5703125" style="2" customWidth="1"/>
    <col min="1028" max="1028" width="4" style="2" customWidth="1"/>
    <col min="1029" max="1029" width="4.7109375" style="2" customWidth="1"/>
    <col min="1030" max="1030" width="3.85546875" style="2" customWidth="1"/>
    <col min="1031" max="1032" width="4" style="2" customWidth="1"/>
    <col min="1033" max="1033" width="3.5703125" style="2" customWidth="1"/>
    <col min="1034" max="1034" width="2.28515625" style="2" customWidth="1"/>
    <col min="1035" max="1035" width="4.28515625" style="2" customWidth="1"/>
    <col min="1036" max="1036" width="4.85546875" style="2" customWidth="1"/>
    <col min="1037" max="1037" width="4.28515625" style="2" customWidth="1"/>
    <col min="1038" max="1038" width="4.7109375" style="2" customWidth="1"/>
    <col min="1039" max="1039" width="9.28515625" style="2" customWidth="1"/>
    <col min="1040" max="1040" width="4.7109375" style="2" customWidth="1"/>
    <col min="1041" max="1041" width="4.140625" style="2" customWidth="1"/>
    <col min="1042" max="1042" width="5" style="2" customWidth="1"/>
    <col min="1043" max="1043" width="4.5703125" style="2" customWidth="1"/>
    <col min="1044" max="1044" width="4.42578125" style="2" customWidth="1"/>
    <col min="1045" max="1045" width="4.7109375" style="2" customWidth="1"/>
    <col min="1046" max="1047" width="4.42578125" style="2" customWidth="1"/>
    <col min="1048" max="1048" width="6" style="2" customWidth="1"/>
    <col min="1049" max="1049" width="4.28515625" style="2" customWidth="1"/>
    <col min="1050" max="1051" width="4.85546875" style="2" customWidth="1"/>
    <col min="1052" max="1052" width="7.28515625" style="2" customWidth="1"/>
    <col min="1053" max="1053" width="4.7109375" style="2" customWidth="1"/>
    <col min="1054" max="1280" width="8.85546875" style="2"/>
    <col min="1281" max="1281" width="3.85546875" style="2" customWidth="1"/>
    <col min="1282" max="1283" width="4.5703125" style="2" customWidth="1"/>
    <col min="1284" max="1284" width="4" style="2" customWidth="1"/>
    <col min="1285" max="1285" width="4.7109375" style="2" customWidth="1"/>
    <col min="1286" max="1286" width="3.85546875" style="2" customWidth="1"/>
    <col min="1287" max="1288" width="4" style="2" customWidth="1"/>
    <col min="1289" max="1289" width="3.5703125" style="2" customWidth="1"/>
    <col min="1290" max="1290" width="2.28515625" style="2" customWidth="1"/>
    <col min="1291" max="1291" width="4.28515625" style="2" customWidth="1"/>
    <col min="1292" max="1292" width="4.85546875" style="2" customWidth="1"/>
    <col min="1293" max="1293" width="4.28515625" style="2" customWidth="1"/>
    <col min="1294" max="1294" width="4.7109375" style="2" customWidth="1"/>
    <col min="1295" max="1295" width="9.28515625" style="2" customWidth="1"/>
    <col min="1296" max="1296" width="4.7109375" style="2" customWidth="1"/>
    <col min="1297" max="1297" width="4.140625" style="2" customWidth="1"/>
    <col min="1298" max="1298" width="5" style="2" customWidth="1"/>
    <col min="1299" max="1299" width="4.5703125" style="2" customWidth="1"/>
    <col min="1300" max="1300" width="4.42578125" style="2" customWidth="1"/>
    <col min="1301" max="1301" width="4.7109375" style="2" customWidth="1"/>
    <col min="1302" max="1303" width="4.42578125" style="2" customWidth="1"/>
    <col min="1304" max="1304" width="6" style="2" customWidth="1"/>
    <col min="1305" max="1305" width="4.28515625" style="2" customWidth="1"/>
    <col min="1306" max="1307" width="4.85546875" style="2" customWidth="1"/>
    <col min="1308" max="1308" width="7.28515625" style="2" customWidth="1"/>
    <col min="1309" max="1309" width="4.7109375" style="2" customWidth="1"/>
    <col min="1310" max="1536" width="8.85546875" style="2"/>
    <col min="1537" max="1537" width="3.85546875" style="2" customWidth="1"/>
    <col min="1538" max="1539" width="4.5703125" style="2" customWidth="1"/>
    <col min="1540" max="1540" width="4" style="2" customWidth="1"/>
    <col min="1541" max="1541" width="4.7109375" style="2" customWidth="1"/>
    <col min="1542" max="1542" width="3.85546875" style="2" customWidth="1"/>
    <col min="1543" max="1544" width="4" style="2" customWidth="1"/>
    <col min="1545" max="1545" width="3.5703125" style="2" customWidth="1"/>
    <col min="1546" max="1546" width="2.28515625" style="2" customWidth="1"/>
    <col min="1547" max="1547" width="4.28515625" style="2" customWidth="1"/>
    <col min="1548" max="1548" width="4.85546875" style="2" customWidth="1"/>
    <col min="1549" max="1549" width="4.28515625" style="2" customWidth="1"/>
    <col min="1550" max="1550" width="4.7109375" style="2" customWidth="1"/>
    <col min="1551" max="1551" width="9.28515625" style="2" customWidth="1"/>
    <col min="1552" max="1552" width="4.7109375" style="2" customWidth="1"/>
    <col min="1553" max="1553" width="4.140625" style="2" customWidth="1"/>
    <col min="1554" max="1554" width="5" style="2" customWidth="1"/>
    <col min="1555" max="1555" width="4.5703125" style="2" customWidth="1"/>
    <col min="1556" max="1556" width="4.42578125" style="2" customWidth="1"/>
    <col min="1557" max="1557" width="4.7109375" style="2" customWidth="1"/>
    <col min="1558" max="1559" width="4.42578125" style="2" customWidth="1"/>
    <col min="1560" max="1560" width="6" style="2" customWidth="1"/>
    <col min="1561" max="1561" width="4.28515625" style="2" customWidth="1"/>
    <col min="1562" max="1563" width="4.85546875" style="2" customWidth="1"/>
    <col min="1564" max="1564" width="7.28515625" style="2" customWidth="1"/>
    <col min="1565" max="1565" width="4.7109375" style="2" customWidth="1"/>
    <col min="1566" max="1792" width="8.85546875" style="2"/>
    <col min="1793" max="1793" width="3.85546875" style="2" customWidth="1"/>
    <col min="1794" max="1795" width="4.5703125" style="2" customWidth="1"/>
    <col min="1796" max="1796" width="4" style="2" customWidth="1"/>
    <col min="1797" max="1797" width="4.7109375" style="2" customWidth="1"/>
    <col min="1798" max="1798" width="3.85546875" style="2" customWidth="1"/>
    <col min="1799" max="1800" width="4" style="2" customWidth="1"/>
    <col min="1801" max="1801" width="3.5703125" style="2" customWidth="1"/>
    <col min="1802" max="1802" width="2.28515625" style="2" customWidth="1"/>
    <col min="1803" max="1803" width="4.28515625" style="2" customWidth="1"/>
    <col min="1804" max="1804" width="4.85546875" style="2" customWidth="1"/>
    <col min="1805" max="1805" width="4.28515625" style="2" customWidth="1"/>
    <col min="1806" max="1806" width="4.7109375" style="2" customWidth="1"/>
    <col min="1807" max="1807" width="9.28515625" style="2" customWidth="1"/>
    <col min="1808" max="1808" width="4.7109375" style="2" customWidth="1"/>
    <col min="1809" max="1809" width="4.140625" style="2" customWidth="1"/>
    <col min="1810" max="1810" width="5" style="2" customWidth="1"/>
    <col min="1811" max="1811" width="4.5703125" style="2" customWidth="1"/>
    <col min="1812" max="1812" width="4.42578125" style="2" customWidth="1"/>
    <col min="1813" max="1813" width="4.7109375" style="2" customWidth="1"/>
    <col min="1814" max="1815" width="4.42578125" style="2" customWidth="1"/>
    <col min="1816" max="1816" width="6" style="2" customWidth="1"/>
    <col min="1817" max="1817" width="4.28515625" style="2" customWidth="1"/>
    <col min="1818" max="1819" width="4.85546875" style="2" customWidth="1"/>
    <col min="1820" max="1820" width="7.28515625" style="2" customWidth="1"/>
    <col min="1821" max="1821" width="4.7109375" style="2" customWidth="1"/>
    <col min="1822" max="2048" width="8.85546875" style="2"/>
    <col min="2049" max="2049" width="3.85546875" style="2" customWidth="1"/>
    <col min="2050" max="2051" width="4.5703125" style="2" customWidth="1"/>
    <col min="2052" max="2052" width="4" style="2" customWidth="1"/>
    <col min="2053" max="2053" width="4.7109375" style="2" customWidth="1"/>
    <col min="2054" max="2054" width="3.85546875" style="2" customWidth="1"/>
    <col min="2055" max="2056" width="4" style="2" customWidth="1"/>
    <col min="2057" max="2057" width="3.5703125" style="2" customWidth="1"/>
    <col min="2058" max="2058" width="2.28515625" style="2" customWidth="1"/>
    <col min="2059" max="2059" width="4.28515625" style="2" customWidth="1"/>
    <col min="2060" max="2060" width="4.85546875" style="2" customWidth="1"/>
    <col min="2061" max="2061" width="4.28515625" style="2" customWidth="1"/>
    <col min="2062" max="2062" width="4.7109375" style="2" customWidth="1"/>
    <col min="2063" max="2063" width="9.28515625" style="2" customWidth="1"/>
    <col min="2064" max="2064" width="4.7109375" style="2" customWidth="1"/>
    <col min="2065" max="2065" width="4.140625" style="2" customWidth="1"/>
    <col min="2066" max="2066" width="5" style="2" customWidth="1"/>
    <col min="2067" max="2067" width="4.5703125" style="2" customWidth="1"/>
    <col min="2068" max="2068" width="4.42578125" style="2" customWidth="1"/>
    <col min="2069" max="2069" width="4.7109375" style="2" customWidth="1"/>
    <col min="2070" max="2071" width="4.42578125" style="2" customWidth="1"/>
    <col min="2072" max="2072" width="6" style="2" customWidth="1"/>
    <col min="2073" max="2073" width="4.28515625" style="2" customWidth="1"/>
    <col min="2074" max="2075" width="4.85546875" style="2" customWidth="1"/>
    <col min="2076" max="2076" width="7.28515625" style="2" customWidth="1"/>
    <col min="2077" max="2077" width="4.7109375" style="2" customWidth="1"/>
    <col min="2078" max="2304" width="8.85546875" style="2"/>
    <col min="2305" max="2305" width="3.85546875" style="2" customWidth="1"/>
    <col min="2306" max="2307" width="4.5703125" style="2" customWidth="1"/>
    <col min="2308" max="2308" width="4" style="2" customWidth="1"/>
    <col min="2309" max="2309" width="4.7109375" style="2" customWidth="1"/>
    <col min="2310" max="2310" width="3.85546875" style="2" customWidth="1"/>
    <col min="2311" max="2312" width="4" style="2" customWidth="1"/>
    <col min="2313" max="2313" width="3.5703125" style="2" customWidth="1"/>
    <col min="2314" max="2314" width="2.28515625" style="2" customWidth="1"/>
    <col min="2315" max="2315" width="4.28515625" style="2" customWidth="1"/>
    <col min="2316" max="2316" width="4.85546875" style="2" customWidth="1"/>
    <col min="2317" max="2317" width="4.28515625" style="2" customWidth="1"/>
    <col min="2318" max="2318" width="4.7109375" style="2" customWidth="1"/>
    <col min="2319" max="2319" width="9.28515625" style="2" customWidth="1"/>
    <col min="2320" max="2320" width="4.7109375" style="2" customWidth="1"/>
    <col min="2321" max="2321" width="4.140625" style="2" customWidth="1"/>
    <col min="2322" max="2322" width="5" style="2" customWidth="1"/>
    <col min="2323" max="2323" width="4.5703125" style="2" customWidth="1"/>
    <col min="2324" max="2324" width="4.42578125" style="2" customWidth="1"/>
    <col min="2325" max="2325" width="4.7109375" style="2" customWidth="1"/>
    <col min="2326" max="2327" width="4.42578125" style="2" customWidth="1"/>
    <col min="2328" max="2328" width="6" style="2" customWidth="1"/>
    <col min="2329" max="2329" width="4.28515625" style="2" customWidth="1"/>
    <col min="2330" max="2331" width="4.85546875" style="2" customWidth="1"/>
    <col min="2332" max="2332" width="7.28515625" style="2" customWidth="1"/>
    <col min="2333" max="2333" width="4.7109375" style="2" customWidth="1"/>
    <col min="2334" max="2560" width="8.85546875" style="2"/>
    <col min="2561" max="2561" width="3.85546875" style="2" customWidth="1"/>
    <col min="2562" max="2563" width="4.5703125" style="2" customWidth="1"/>
    <col min="2564" max="2564" width="4" style="2" customWidth="1"/>
    <col min="2565" max="2565" width="4.7109375" style="2" customWidth="1"/>
    <col min="2566" max="2566" width="3.85546875" style="2" customWidth="1"/>
    <col min="2567" max="2568" width="4" style="2" customWidth="1"/>
    <col min="2569" max="2569" width="3.5703125" style="2" customWidth="1"/>
    <col min="2570" max="2570" width="2.28515625" style="2" customWidth="1"/>
    <col min="2571" max="2571" width="4.28515625" style="2" customWidth="1"/>
    <col min="2572" max="2572" width="4.85546875" style="2" customWidth="1"/>
    <col min="2573" max="2573" width="4.28515625" style="2" customWidth="1"/>
    <col min="2574" max="2574" width="4.7109375" style="2" customWidth="1"/>
    <col min="2575" max="2575" width="9.28515625" style="2" customWidth="1"/>
    <col min="2576" max="2576" width="4.7109375" style="2" customWidth="1"/>
    <col min="2577" max="2577" width="4.140625" style="2" customWidth="1"/>
    <col min="2578" max="2578" width="5" style="2" customWidth="1"/>
    <col min="2579" max="2579" width="4.5703125" style="2" customWidth="1"/>
    <col min="2580" max="2580" width="4.42578125" style="2" customWidth="1"/>
    <col min="2581" max="2581" width="4.7109375" style="2" customWidth="1"/>
    <col min="2582" max="2583" width="4.42578125" style="2" customWidth="1"/>
    <col min="2584" max="2584" width="6" style="2" customWidth="1"/>
    <col min="2585" max="2585" width="4.28515625" style="2" customWidth="1"/>
    <col min="2586" max="2587" width="4.85546875" style="2" customWidth="1"/>
    <col min="2588" max="2588" width="7.28515625" style="2" customWidth="1"/>
    <col min="2589" max="2589" width="4.7109375" style="2" customWidth="1"/>
    <col min="2590" max="2816" width="8.85546875" style="2"/>
    <col min="2817" max="2817" width="3.85546875" style="2" customWidth="1"/>
    <col min="2818" max="2819" width="4.5703125" style="2" customWidth="1"/>
    <col min="2820" max="2820" width="4" style="2" customWidth="1"/>
    <col min="2821" max="2821" width="4.7109375" style="2" customWidth="1"/>
    <col min="2822" max="2822" width="3.85546875" style="2" customWidth="1"/>
    <col min="2823" max="2824" width="4" style="2" customWidth="1"/>
    <col min="2825" max="2825" width="3.5703125" style="2" customWidth="1"/>
    <col min="2826" max="2826" width="2.28515625" style="2" customWidth="1"/>
    <col min="2827" max="2827" width="4.28515625" style="2" customWidth="1"/>
    <col min="2828" max="2828" width="4.85546875" style="2" customWidth="1"/>
    <col min="2829" max="2829" width="4.28515625" style="2" customWidth="1"/>
    <col min="2830" max="2830" width="4.7109375" style="2" customWidth="1"/>
    <col min="2831" max="2831" width="9.28515625" style="2" customWidth="1"/>
    <col min="2832" max="2832" width="4.7109375" style="2" customWidth="1"/>
    <col min="2833" max="2833" width="4.140625" style="2" customWidth="1"/>
    <col min="2834" max="2834" width="5" style="2" customWidth="1"/>
    <col min="2835" max="2835" width="4.5703125" style="2" customWidth="1"/>
    <col min="2836" max="2836" width="4.42578125" style="2" customWidth="1"/>
    <col min="2837" max="2837" width="4.7109375" style="2" customWidth="1"/>
    <col min="2838" max="2839" width="4.42578125" style="2" customWidth="1"/>
    <col min="2840" max="2840" width="6" style="2" customWidth="1"/>
    <col min="2841" max="2841" width="4.28515625" style="2" customWidth="1"/>
    <col min="2842" max="2843" width="4.85546875" style="2" customWidth="1"/>
    <col min="2844" max="2844" width="7.28515625" style="2" customWidth="1"/>
    <col min="2845" max="2845" width="4.7109375" style="2" customWidth="1"/>
    <col min="2846" max="3072" width="8.85546875" style="2"/>
    <col min="3073" max="3073" width="3.85546875" style="2" customWidth="1"/>
    <col min="3074" max="3075" width="4.5703125" style="2" customWidth="1"/>
    <col min="3076" max="3076" width="4" style="2" customWidth="1"/>
    <col min="3077" max="3077" width="4.7109375" style="2" customWidth="1"/>
    <col min="3078" max="3078" width="3.85546875" style="2" customWidth="1"/>
    <col min="3079" max="3080" width="4" style="2" customWidth="1"/>
    <col min="3081" max="3081" width="3.5703125" style="2" customWidth="1"/>
    <col min="3082" max="3082" width="2.28515625" style="2" customWidth="1"/>
    <col min="3083" max="3083" width="4.28515625" style="2" customWidth="1"/>
    <col min="3084" max="3084" width="4.85546875" style="2" customWidth="1"/>
    <col min="3085" max="3085" width="4.28515625" style="2" customWidth="1"/>
    <col min="3086" max="3086" width="4.7109375" style="2" customWidth="1"/>
    <col min="3087" max="3087" width="9.28515625" style="2" customWidth="1"/>
    <col min="3088" max="3088" width="4.7109375" style="2" customWidth="1"/>
    <col min="3089" max="3089" width="4.140625" style="2" customWidth="1"/>
    <col min="3090" max="3090" width="5" style="2" customWidth="1"/>
    <col min="3091" max="3091" width="4.5703125" style="2" customWidth="1"/>
    <col min="3092" max="3092" width="4.42578125" style="2" customWidth="1"/>
    <col min="3093" max="3093" width="4.7109375" style="2" customWidth="1"/>
    <col min="3094" max="3095" width="4.42578125" style="2" customWidth="1"/>
    <col min="3096" max="3096" width="6" style="2" customWidth="1"/>
    <col min="3097" max="3097" width="4.28515625" style="2" customWidth="1"/>
    <col min="3098" max="3099" width="4.85546875" style="2" customWidth="1"/>
    <col min="3100" max="3100" width="7.28515625" style="2" customWidth="1"/>
    <col min="3101" max="3101" width="4.7109375" style="2" customWidth="1"/>
    <col min="3102" max="3328" width="8.85546875" style="2"/>
    <col min="3329" max="3329" width="3.85546875" style="2" customWidth="1"/>
    <col min="3330" max="3331" width="4.5703125" style="2" customWidth="1"/>
    <col min="3332" max="3332" width="4" style="2" customWidth="1"/>
    <col min="3333" max="3333" width="4.7109375" style="2" customWidth="1"/>
    <col min="3334" max="3334" width="3.85546875" style="2" customWidth="1"/>
    <col min="3335" max="3336" width="4" style="2" customWidth="1"/>
    <col min="3337" max="3337" width="3.5703125" style="2" customWidth="1"/>
    <col min="3338" max="3338" width="2.28515625" style="2" customWidth="1"/>
    <col min="3339" max="3339" width="4.28515625" style="2" customWidth="1"/>
    <col min="3340" max="3340" width="4.85546875" style="2" customWidth="1"/>
    <col min="3341" max="3341" width="4.28515625" style="2" customWidth="1"/>
    <col min="3342" max="3342" width="4.7109375" style="2" customWidth="1"/>
    <col min="3343" max="3343" width="9.28515625" style="2" customWidth="1"/>
    <col min="3344" max="3344" width="4.7109375" style="2" customWidth="1"/>
    <col min="3345" max="3345" width="4.140625" style="2" customWidth="1"/>
    <col min="3346" max="3346" width="5" style="2" customWidth="1"/>
    <col min="3347" max="3347" width="4.5703125" style="2" customWidth="1"/>
    <col min="3348" max="3348" width="4.42578125" style="2" customWidth="1"/>
    <col min="3349" max="3349" width="4.7109375" style="2" customWidth="1"/>
    <col min="3350" max="3351" width="4.42578125" style="2" customWidth="1"/>
    <col min="3352" max="3352" width="6" style="2" customWidth="1"/>
    <col min="3353" max="3353" width="4.28515625" style="2" customWidth="1"/>
    <col min="3354" max="3355" width="4.85546875" style="2" customWidth="1"/>
    <col min="3356" max="3356" width="7.28515625" style="2" customWidth="1"/>
    <col min="3357" max="3357" width="4.7109375" style="2" customWidth="1"/>
    <col min="3358" max="3584" width="8.85546875" style="2"/>
    <col min="3585" max="3585" width="3.85546875" style="2" customWidth="1"/>
    <col min="3586" max="3587" width="4.5703125" style="2" customWidth="1"/>
    <col min="3588" max="3588" width="4" style="2" customWidth="1"/>
    <col min="3589" max="3589" width="4.7109375" style="2" customWidth="1"/>
    <col min="3590" max="3590" width="3.85546875" style="2" customWidth="1"/>
    <col min="3591" max="3592" width="4" style="2" customWidth="1"/>
    <col min="3593" max="3593" width="3.5703125" style="2" customWidth="1"/>
    <col min="3594" max="3594" width="2.28515625" style="2" customWidth="1"/>
    <col min="3595" max="3595" width="4.28515625" style="2" customWidth="1"/>
    <col min="3596" max="3596" width="4.85546875" style="2" customWidth="1"/>
    <col min="3597" max="3597" width="4.28515625" style="2" customWidth="1"/>
    <col min="3598" max="3598" width="4.7109375" style="2" customWidth="1"/>
    <col min="3599" max="3599" width="9.28515625" style="2" customWidth="1"/>
    <col min="3600" max="3600" width="4.7109375" style="2" customWidth="1"/>
    <col min="3601" max="3601" width="4.140625" style="2" customWidth="1"/>
    <col min="3602" max="3602" width="5" style="2" customWidth="1"/>
    <col min="3603" max="3603" width="4.5703125" style="2" customWidth="1"/>
    <col min="3604" max="3604" width="4.42578125" style="2" customWidth="1"/>
    <col min="3605" max="3605" width="4.7109375" style="2" customWidth="1"/>
    <col min="3606" max="3607" width="4.42578125" style="2" customWidth="1"/>
    <col min="3608" max="3608" width="6" style="2" customWidth="1"/>
    <col min="3609" max="3609" width="4.28515625" style="2" customWidth="1"/>
    <col min="3610" max="3611" width="4.85546875" style="2" customWidth="1"/>
    <col min="3612" max="3612" width="7.28515625" style="2" customWidth="1"/>
    <col min="3613" max="3613" width="4.7109375" style="2" customWidth="1"/>
    <col min="3614" max="3840" width="8.85546875" style="2"/>
    <col min="3841" max="3841" width="3.85546875" style="2" customWidth="1"/>
    <col min="3842" max="3843" width="4.5703125" style="2" customWidth="1"/>
    <col min="3844" max="3844" width="4" style="2" customWidth="1"/>
    <col min="3845" max="3845" width="4.7109375" style="2" customWidth="1"/>
    <col min="3846" max="3846" width="3.85546875" style="2" customWidth="1"/>
    <col min="3847" max="3848" width="4" style="2" customWidth="1"/>
    <col min="3849" max="3849" width="3.5703125" style="2" customWidth="1"/>
    <col min="3850" max="3850" width="2.28515625" style="2" customWidth="1"/>
    <col min="3851" max="3851" width="4.28515625" style="2" customWidth="1"/>
    <col min="3852" max="3852" width="4.85546875" style="2" customWidth="1"/>
    <col min="3853" max="3853" width="4.28515625" style="2" customWidth="1"/>
    <col min="3854" max="3854" width="4.7109375" style="2" customWidth="1"/>
    <col min="3855" max="3855" width="9.28515625" style="2" customWidth="1"/>
    <col min="3856" max="3856" width="4.7109375" style="2" customWidth="1"/>
    <col min="3857" max="3857" width="4.140625" style="2" customWidth="1"/>
    <col min="3858" max="3858" width="5" style="2" customWidth="1"/>
    <col min="3859" max="3859" width="4.5703125" style="2" customWidth="1"/>
    <col min="3860" max="3860" width="4.42578125" style="2" customWidth="1"/>
    <col min="3861" max="3861" width="4.7109375" style="2" customWidth="1"/>
    <col min="3862" max="3863" width="4.42578125" style="2" customWidth="1"/>
    <col min="3864" max="3864" width="6" style="2" customWidth="1"/>
    <col min="3865" max="3865" width="4.28515625" style="2" customWidth="1"/>
    <col min="3866" max="3867" width="4.85546875" style="2" customWidth="1"/>
    <col min="3868" max="3868" width="7.28515625" style="2" customWidth="1"/>
    <col min="3869" max="3869" width="4.7109375" style="2" customWidth="1"/>
    <col min="3870" max="4096" width="8.85546875" style="2"/>
    <col min="4097" max="4097" width="3.85546875" style="2" customWidth="1"/>
    <col min="4098" max="4099" width="4.5703125" style="2" customWidth="1"/>
    <col min="4100" max="4100" width="4" style="2" customWidth="1"/>
    <col min="4101" max="4101" width="4.7109375" style="2" customWidth="1"/>
    <col min="4102" max="4102" width="3.85546875" style="2" customWidth="1"/>
    <col min="4103" max="4104" width="4" style="2" customWidth="1"/>
    <col min="4105" max="4105" width="3.5703125" style="2" customWidth="1"/>
    <col min="4106" max="4106" width="2.28515625" style="2" customWidth="1"/>
    <col min="4107" max="4107" width="4.28515625" style="2" customWidth="1"/>
    <col min="4108" max="4108" width="4.85546875" style="2" customWidth="1"/>
    <col min="4109" max="4109" width="4.28515625" style="2" customWidth="1"/>
    <col min="4110" max="4110" width="4.7109375" style="2" customWidth="1"/>
    <col min="4111" max="4111" width="9.28515625" style="2" customWidth="1"/>
    <col min="4112" max="4112" width="4.7109375" style="2" customWidth="1"/>
    <col min="4113" max="4113" width="4.140625" style="2" customWidth="1"/>
    <col min="4114" max="4114" width="5" style="2" customWidth="1"/>
    <col min="4115" max="4115" width="4.5703125" style="2" customWidth="1"/>
    <col min="4116" max="4116" width="4.42578125" style="2" customWidth="1"/>
    <col min="4117" max="4117" width="4.7109375" style="2" customWidth="1"/>
    <col min="4118" max="4119" width="4.42578125" style="2" customWidth="1"/>
    <col min="4120" max="4120" width="6" style="2" customWidth="1"/>
    <col min="4121" max="4121" width="4.28515625" style="2" customWidth="1"/>
    <col min="4122" max="4123" width="4.85546875" style="2" customWidth="1"/>
    <col min="4124" max="4124" width="7.28515625" style="2" customWidth="1"/>
    <col min="4125" max="4125" width="4.7109375" style="2" customWidth="1"/>
    <col min="4126" max="4352" width="8.85546875" style="2"/>
    <col min="4353" max="4353" width="3.85546875" style="2" customWidth="1"/>
    <col min="4354" max="4355" width="4.5703125" style="2" customWidth="1"/>
    <col min="4356" max="4356" width="4" style="2" customWidth="1"/>
    <col min="4357" max="4357" width="4.7109375" style="2" customWidth="1"/>
    <col min="4358" max="4358" width="3.85546875" style="2" customWidth="1"/>
    <col min="4359" max="4360" width="4" style="2" customWidth="1"/>
    <col min="4361" max="4361" width="3.5703125" style="2" customWidth="1"/>
    <col min="4362" max="4362" width="2.28515625" style="2" customWidth="1"/>
    <col min="4363" max="4363" width="4.28515625" style="2" customWidth="1"/>
    <col min="4364" max="4364" width="4.85546875" style="2" customWidth="1"/>
    <col min="4365" max="4365" width="4.28515625" style="2" customWidth="1"/>
    <col min="4366" max="4366" width="4.7109375" style="2" customWidth="1"/>
    <col min="4367" max="4367" width="9.28515625" style="2" customWidth="1"/>
    <col min="4368" max="4368" width="4.7109375" style="2" customWidth="1"/>
    <col min="4369" max="4369" width="4.140625" style="2" customWidth="1"/>
    <col min="4370" max="4370" width="5" style="2" customWidth="1"/>
    <col min="4371" max="4371" width="4.5703125" style="2" customWidth="1"/>
    <col min="4372" max="4372" width="4.42578125" style="2" customWidth="1"/>
    <col min="4373" max="4373" width="4.7109375" style="2" customWidth="1"/>
    <col min="4374" max="4375" width="4.42578125" style="2" customWidth="1"/>
    <col min="4376" max="4376" width="6" style="2" customWidth="1"/>
    <col min="4377" max="4377" width="4.28515625" style="2" customWidth="1"/>
    <col min="4378" max="4379" width="4.85546875" style="2" customWidth="1"/>
    <col min="4380" max="4380" width="7.28515625" style="2" customWidth="1"/>
    <col min="4381" max="4381" width="4.7109375" style="2" customWidth="1"/>
    <col min="4382" max="4608" width="8.85546875" style="2"/>
    <col min="4609" max="4609" width="3.85546875" style="2" customWidth="1"/>
    <col min="4610" max="4611" width="4.5703125" style="2" customWidth="1"/>
    <col min="4612" max="4612" width="4" style="2" customWidth="1"/>
    <col min="4613" max="4613" width="4.7109375" style="2" customWidth="1"/>
    <col min="4614" max="4614" width="3.85546875" style="2" customWidth="1"/>
    <col min="4615" max="4616" width="4" style="2" customWidth="1"/>
    <col min="4617" max="4617" width="3.5703125" style="2" customWidth="1"/>
    <col min="4618" max="4618" width="2.28515625" style="2" customWidth="1"/>
    <col min="4619" max="4619" width="4.28515625" style="2" customWidth="1"/>
    <col min="4620" max="4620" width="4.85546875" style="2" customWidth="1"/>
    <col min="4621" max="4621" width="4.28515625" style="2" customWidth="1"/>
    <col min="4622" max="4622" width="4.7109375" style="2" customWidth="1"/>
    <col min="4623" max="4623" width="9.28515625" style="2" customWidth="1"/>
    <col min="4624" max="4624" width="4.7109375" style="2" customWidth="1"/>
    <col min="4625" max="4625" width="4.140625" style="2" customWidth="1"/>
    <col min="4626" max="4626" width="5" style="2" customWidth="1"/>
    <col min="4627" max="4627" width="4.5703125" style="2" customWidth="1"/>
    <col min="4628" max="4628" width="4.42578125" style="2" customWidth="1"/>
    <col min="4629" max="4629" width="4.7109375" style="2" customWidth="1"/>
    <col min="4630" max="4631" width="4.42578125" style="2" customWidth="1"/>
    <col min="4632" max="4632" width="6" style="2" customWidth="1"/>
    <col min="4633" max="4633" width="4.28515625" style="2" customWidth="1"/>
    <col min="4634" max="4635" width="4.85546875" style="2" customWidth="1"/>
    <col min="4636" max="4636" width="7.28515625" style="2" customWidth="1"/>
    <col min="4637" max="4637" width="4.7109375" style="2" customWidth="1"/>
    <col min="4638" max="4864" width="8.85546875" style="2"/>
    <col min="4865" max="4865" width="3.85546875" style="2" customWidth="1"/>
    <col min="4866" max="4867" width="4.5703125" style="2" customWidth="1"/>
    <col min="4868" max="4868" width="4" style="2" customWidth="1"/>
    <col min="4869" max="4869" width="4.7109375" style="2" customWidth="1"/>
    <col min="4870" max="4870" width="3.85546875" style="2" customWidth="1"/>
    <col min="4871" max="4872" width="4" style="2" customWidth="1"/>
    <col min="4873" max="4873" width="3.5703125" style="2" customWidth="1"/>
    <col min="4874" max="4874" width="2.28515625" style="2" customWidth="1"/>
    <col min="4875" max="4875" width="4.28515625" style="2" customWidth="1"/>
    <col min="4876" max="4876" width="4.85546875" style="2" customWidth="1"/>
    <col min="4877" max="4877" width="4.28515625" style="2" customWidth="1"/>
    <col min="4878" max="4878" width="4.7109375" style="2" customWidth="1"/>
    <col min="4879" max="4879" width="9.28515625" style="2" customWidth="1"/>
    <col min="4880" max="4880" width="4.7109375" style="2" customWidth="1"/>
    <col min="4881" max="4881" width="4.140625" style="2" customWidth="1"/>
    <col min="4882" max="4882" width="5" style="2" customWidth="1"/>
    <col min="4883" max="4883" width="4.5703125" style="2" customWidth="1"/>
    <col min="4884" max="4884" width="4.42578125" style="2" customWidth="1"/>
    <col min="4885" max="4885" width="4.7109375" style="2" customWidth="1"/>
    <col min="4886" max="4887" width="4.42578125" style="2" customWidth="1"/>
    <col min="4888" max="4888" width="6" style="2" customWidth="1"/>
    <col min="4889" max="4889" width="4.28515625" style="2" customWidth="1"/>
    <col min="4890" max="4891" width="4.85546875" style="2" customWidth="1"/>
    <col min="4892" max="4892" width="7.28515625" style="2" customWidth="1"/>
    <col min="4893" max="4893" width="4.7109375" style="2" customWidth="1"/>
    <col min="4894" max="5120" width="8.85546875" style="2"/>
    <col min="5121" max="5121" width="3.85546875" style="2" customWidth="1"/>
    <col min="5122" max="5123" width="4.5703125" style="2" customWidth="1"/>
    <col min="5124" max="5124" width="4" style="2" customWidth="1"/>
    <col min="5125" max="5125" width="4.7109375" style="2" customWidth="1"/>
    <col min="5126" max="5126" width="3.85546875" style="2" customWidth="1"/>
    <col min="5127" max="5128" width="4" style="2" customWidth="1"/>
    <col min="5129" max="5129" width="3.5703125" style="2" customWidth="1"/>
    <col min="5130" max="5130" width="2.28515625" style="2" customWidth="1"/>
    <col min="5131" max="5131" width="4.28515625" style="2" customWidth="1"/>
    <col min="5132" max="5132" width="4.85546875" style="2" customWidth="1"/>
    <col min="5133" max="5133" width="4.28515625" style="2" customWidth="1"/>
    <col min="5134" max="5134" width="4.7109375" style="2" customWidth="1"/>
    <col min="5135" max="5135" width="9.28515625" style="2" customWidth="1"/>
    <col min="5136" max="5136" width="4.7109375" style="2" customWidth="1"/>
    <col min="5137" max="5137" width="4.140625" style="2" customWidth="1"/>
    <col min="5138" max="5138" width="5" style="2" customWidth="1"/>
    <col min="5139" max="5139" width="4.5703125" style="2" customWidth="1"/>
    <col min="5140" max="5140" width="4.42578125" style="2" customWidth="1"/>
    <col min="5141" max="5141" width="4.7109375" style="2" customWidth="1"/>
    <col min="5142" max="5143" width="4.42578125" style="2" customWidth="1"/>
    <col min="5144" max="5144" width="6" style="2" customWidth="1"/>
    <col min="5145" max="5145" width="4.28515625" style="2" customWidth="1"/>
    <col min="5146" max="5147" width="4.85546875" style="2" customWidth="1"/>
    <col min="5148" max="5148" width="7.28515625" style="2" customWidth="1"/>
    <col min="5149" max="5149" width="4.7109375" style="2" customWidth="1"/>
    <col min="5150" max="5376" width="8.85546875" style="2"/>
    <col min="5377" max="5377" width="3.85546875" style="2" customWidth="1"/>
    <col min="5378" max="5379" width="4.5703125" style="2" customWidth="1"/>
    <col min="5380" max="5380" width="4" style="2" customWidth="1"/>
    <col min="5381" max="5381" width="4.7109375" style="2" customWidth="1"/>
    <col min="5382" max="5382" width="3.85546875" style="2" customWidth="1"/>
    <col min="5383" max="5384" width="4" style="2" customWidth="1"/>
    <col min="5385" max="5385" width="3.5703125" style="2" customWidth="1"/>
    <col min="5386" max="5386" width="2.28515625" style="2" customWidth="1"/>
    <col min="5387" max="5387" width="4.28515625" style="2" customWidth="1"/>
    <col min="5388" max="5388" width="4.85546875" style="2" customWidth="1"/>
    <col min="5389" max="5389" width="4.28515625" style="2" customWidth="1"/>
    <col min="5390" max="5390" width="4.7109375" style="2" customWidth="1"/>
    <col min="5391" max="5391" width="9.28515625" style="2" customWidth="1"/>
    <col min="5392" max="5392" width="4.7109375" style="2" customWidth="1"/>
    <col min="5393" max="5393" width="4.140625" style="2" customWidth="1"/>
    <col min="5394" max="5394" width="5" style="2" customWidth="1"/>
    <col min="5395" max="5395" width="4.5703125" style="2" customWidth="1"/>
    <col min="5396" max="5396" width="4.42578125" style="2" customWidth="1"/>
    <col min="5397" max="5397" width="4.7109375" style="2" customWidth="1"/>
    <col min="5398" max="5399" width="4.42578125" style="2" customWidth="1"/>
    <col min="5400" max="5400" width="6" style="2" customWidth="1"/>
    <col min="5401" max="5401" width="4.28515625" style="2" customWidth="1"/>
    <col min="5402" max="5403" width="4.85546875" style="2" customWidth="1"/>
    <col min="5404" max="5404" width="7.28515625" style="2" customWidth="1"/>
    <col min="5405" max="5405" width="4.7109375" style="2" customWidth="1"/>
    <col min="5406" max="5632" width="8.85546875" style="2"/>
    <col min="5633" max="5633" width="3.85546875" style="2" customWidth="1"/>
    <col min="5634" max="5635" width="4.5703125" style="2" customWidth="1"/>
    <col min="5636" max="5636" width="4" style="2" customWidth="1"/>
    <col min="5637" max="5637" width="4.7109375" style="2" customWidth="1"/>
    <col min="5638" max="5638" width="3.85546875" style="2" customWidth="1"/>
    <col min="5639" max="5640" width="4" style="2" customWidth="1"/>
    <col min="5641" max="5641" width="3.5703125" style="2" customWidth="1"/>
    <col min="5642" max="5642" width="2.28515625" style="2" customWidth="1"/>
    <col min="5643" max="5643" width="4.28515625" style="2" customWidth="1"/>
    <col min="5644" max="5644" width="4.85546875" style="2" customWidth="1"/>
    <col min="5645" max="5645" width="4.28515625" style="2" customWidth="1"/>
    <col min="5646" max="5646" width="4.7109375" style="2" customWidth="1"/>
    <col min="5647" max="5647" width="9.28515625" style="2" customWidth="1"/>
    <col min="5648" max="5648" width="4.7109375" style="2" customWidth="1"/>
    <col min="5649" max="5649" width="4.140625" style="2" customWidth="1"/>
    <col min="5650" max="5650" width="5" style="2" customWidth="1"/>
    <col min="5651" max="5651" width="4.5703125" style="2" customWidth="1"/>
    <col min="5652" max="5652" width="4.42578125" style="2" customWidth="1"/>
    <col min="5653" max="5653" width="4.7109375" style="2" customWidth="1"/>
    <col min="5654" max="5655" width="4.42578125" style="2" customWidth="1"/>
    <col min="5656" max="5656" width="6" style="2" customWidth="1"/>
    <col min="5657" max="5657" width="4.28515625" style="2" customWidth="1"/>
    <col min="5658" max="5659" width="4.85546875" style="2" customWidth="1"/>
    <col min="5660" max="5660" width="7.28515625" style="2" customWidth="1"/>
    <col min="5661" max="5661" width="4.7109375" style="2" customWidth="1"/>
    <col min="5662" max="5888" width="8.85546875" style="2"/>
    <col min="5889" max="5889" width="3.85546875" style="2" customWidth="1"/>
    <col min="5890" max="5891" width="4.5703125" style="2" customWidth="1"/>
    <col min="5892" max="5892" width="4" style="2" customWidth="1"/>
    <col min="5893" max="5893" width="4.7109375" style="2" customWidth="1"/>
    <col min="5894" max="5894" width="3.85546875" style="2" customWidth="1"/>
    <col min="5895" max="5896" width="4" style="2" customWidth="1"/>
    <col min="5897" max="5897" width="3.5703125" style="2" customWidth="1"/>
    <col min="5898" max="5898" width="2.28515625" style="2" customWidth="1"/>
    <col min="5899" max="5899" width="4.28515625" style="2" customWidth="1"/>
    <col min="5900" max="5900" width="4.85546875" style="2" customWidth="1"/>
    <col min="5901" max="5901" width="4.28515625" style="2" customWidth="1"/>
    <col min="5902" max="5902" width="4.7109375" style="2" customWidth="1"/>
    <col min="5903" max="5903" width="9.28515625" style="2" customWidth="1"/>
    <col min="5904" max="5904" width="4.7109375" style="2" customWidth="1"/>
    <col min="5905" max="5905" width="4.140625" style="2" customWidth="1"/>
    <col min="5906" max="5906" width="5" style="2" customWidth="1"/>
    <col min="5907" max="5907" width="4.5703125" style="2" customWidth="1"/>
    <col min="5908" max="5908" width="4.42578125" style="2" customWidth="1"/>
    <col min="5909" max="5909" width="4.7109375" style="2" customWidth="1"/>
    <col min="5910" max="5911" width="4.42578125" style="2" customWidth="1"/>
    <col min="5912" max="5912" width="6" style="2" customWidth="1"/>
    <col min="5913" max="5913" width="4.28515625" style="2" customWidth="1"/>
    <col min="5914" max="5915" width="4.85546875" style="2" customWidth="1"/>
    <col min="5916" max="5916" width="7.28515625" style="2" customWidth="1"/>
    <col min="5917" max="5917" width="4.7109375" style="2" customWidth="1"/>
    <col min="5918" max="6144" width="8.85546875" style="2"/>
    <col min="6145" max="6145" width="3.85546875" style="2" customWidth="1"/>
    <col min="6146" max="6147" width="4.5703125" style="2" customWidth="1"/>
    <col min="6148" max="6148" width="4" style="2" customWidth="1"/>
    <col min="6149" max="6149" width="4.7109375" style="2" customWidth="1"/>
    <col min="6150" max="6150" width="3.85546875" style="2" customWidth="1"/>
    <col min="6151" max="6152" width="4" style="2" customWidth="1"/>
    <col min="6153" max="6153" width="3.5703125" style="2" customWidth="1"/>
    <col min="6154" max="6154" width="2.28515625" style="2" customWidth="1"/>
    <col min="6155" max="6155" width="4.28515625" style="2" customWidth="1"/>
    <col min="6156" max="6156" width="4.85546875" style="2" customWidth="1"/>
    <col min="6157" max="6157" width="4.28515625" style="2" customWidth="1"/>
    <col min="6158" max="6158" width="4.7109375" style="2" customWidth="1"/>
    <col min="6159" max="6159" width="9.28515625" style="2" customWidth="1"/>
    <col min="6160" max="6160" width="4.7109375" style="2" customWidth="1"/>
    <col min="6161" max="6161" width="4.140625" style="2" customWidth="1"/>
    <col min="6162" max="6162" width="5" style="2" customWidth="1"/>
    <col min="6163" max="6163" width="4.5703125" style="2" customWidth="1"/>
    <col min="6164" max="6164" width="4.42578125" style="2" customWidth="1"/>
    <col min="6165" max="6165" width="4.7109375" style="2" customWidth="1"/>
    <col min="6166" max="6167" width="4.42578125" style="2" customWidth="1"/>
    <col min="6168" max="6168" width="6" style="2" customWidth="1"/>
    <col min="6169" max="6169" width="4.28515625" style="2" customWidth="1"/>
    <col min="6170" max="6171" width="4.85546875" style="2" customWidth="1"/>
    <col min="6172" max="6172" width="7.28515625" style="2" customWidth="1"/>
    <col min="6173" max="6173" width="4.7109375" style="2" customWidth="1"/>
    <col min="6174" max="6400" width="8.85546875" style="2"/>
    <col min="6401" max="6401" width="3.85546875" style="2" customWidth="1"/>
    <col min="6402" max="6403" width="4.5703125" style="2" customWidth="1"/>
    <col min="6404" max="6404" width="4" style="2" customWidth="1"/>
    <col min="6405" max="6405" width="4.7109375" style="2" customWidth="1"/>
    <col min="6406" max="6406" width="3.85546875" style="2" customWidth="1"/>
    <col min="6407" max="6408" width="4" style="2" customWidth="1"/>
    <col min="6409" max="6409" width="3.5703125" style="2" customWidth="1"/>
    <col min="6410" max="6410" width="2.28515625" style="2" customWidth="1"/>
    <col min="6411" max="6411" width="4.28515625" style="2" customWidth="1"/>
    <col min="6412" max="6412" width="4.85546875" style="2" customWidth="1"/>
    <col min="6413" max="6413" width="4.28515625" style="2" customWidth="1"/>
    <col min="6414" max="6414" width="4.7109375" style="2" customWidth="1"/>
    <col min="6415" max="6415" width="9.28515625" style="2" customWidth="1"/>
    <col min="6416" max="6416" width="4.7109375" style="2" customWidth="1"/>
    <col min="6417" max="6417" width="4.140625" style="2" customWidth="1"/>
    <col min="6418" max="6418" width="5" style="2" customWidth="1"/>
    <col min="6419" max="6419" width="4.5703125" style="2" customWidth="1"/>
    <col min="6420" max="6420" width="4.42578125" style="2" customWidth="1"/>
    <col min="6421" max="6421" width="4.7109375" style="2" customWidth="1"/>
    <col min="6422" max="6423" width="4.42578125" style="2" customWidth="1"/>
    <col min="6424" max="6424" width="6" style="2" customWidth="1"/>
    <col min="6425" max="6425" width="4.28515625" style="2" customWidth="1"/>
    <col min="6426" max="6427" width="4.85546875" style="2" customWidth="1"/>
    <col min="6428" max="6428" width="7.28515625" style="2" customWidth="1"/>
    <col min="6429" max="6429" width="4.7109375" style="2" customWidth="1"/>
    <col min="6430" max="6656" width="8.85546875" style="2"/>
    <col min="6657" max="6657" width="3.85546875" style="2" customWidth="1"/>
    <col min="6658" max="6659" width="4.5703125" style="2" customWidth="1"/>
    <col min="6660" max="6660" width="4" style="2" customWidth="1"/>
    <col min="6661" max="6661" width="4.7109375" style="2" customWidth="1"/>
    <col min="6662" max="6662" width="3.85546875" style="2" customWidth="1"/>
    <col min="6663" max="6664" width="4" style="2" customWidth="1"/>
    <col min="6665" max="6665" width="3.5703125" style="2" customWidth="1"/>
    <col min="6666" max="6666" width="2.28515625" style="2" customWidth="1"/>
    <col min="6667" max="6667" width="4.28515625" style="2" customWidth="1"/>
    <col min="6668" max="6668" width="4.85546875" style="2" customWidth="1"/>
    <col min="6669" max="6669" width="4.28515625" style="2" customWidth="1"/>
    <col min="6670" max="6670" width="4.7109375" style="2" customWidth="1"/>
    <col min="6671" max="6671" width="9.28515625" style="2" customWidth="1"/>
    <col min="6672" max="6672" width="4.7109375" style="2" customWidth="1"/>
    <col min="6673" max="6673" width="4.140625" style="2" customWidth="1"/>
    <col min="6674" max="6674" width="5" style="2" customWidth="1"/>
    <col min="6675" max="6675" width="4.5703125" style="2" customWidth="1"/>
    <col min="6676" max="6676" width="4.42578125" style="2" customWidth="1"/>
    <col min="6677" max="6677" width="4.7109375" style="2" customWidth="1"/>
    <col min="6678" max="6679" width="4.42578125" style="2" customWidth="1"/>
    <col min="6680" max="6680" width="6" style="2" customWidth="1"/>
    <col min="6681" max="6681" width="4.28515625" style="2" customWidth="1"/>
    <col min="6682" max="6683" width="4.85546875" style="2" customWidth="1"/>
    <col min="6684" max="6684" width="7.28515625" style="2" customWidth="1"/>
    <col min="6685" max="6685" width="4.7109375" style="2" customWidth="1"/>
    <col min="6686" max="6912" width="8.85546875" style="2"/>
    <col min="6913" max="6913" width="3.85546875" style="2" customWidth="1"/>
    <col min="6914" max="6915" width="4.5703125" style="2" customWidth="1"/>
    <col min="6916" max="6916" width="4" style="2" customWidth="1"/>
    <col min="6917" max="6917" width="4.7109375" style="2" customWidth="1"/>
    <col min="6918" max="6918" width="3.85546875" style="2" customWidth="1"/>
    <col min="6919" max="6920" width="4" style="2" customWidth="1"/>
    <col min="6921" max="6921" width="3.5703125" style="2" customWidth="1"/>
    <col min="6922" max="6922" width="2.28515625" style="2" customWidth="1"/>
    <col min="6923" max="6923" width="4.28515625" style="2" customWidth="1"/>
    <col min="6924" max="6924" width="4.85546875" style="2" customWidth="1"/>
    <col min="6925" max="6925" width="4.28515625" style="2" customWidth="1"/>
    <col min="6926" max="6926" width="4.7109375" style="2" customWidth="1"/>
    <col min="6927" max="6927" width="9.28515625" style="2" customWidth="1"/>
    <col min="6928" max="6928" width="4.7109375" style="2" customWidth="1"/>
    <col min="6929" max="6929" width="4.140625" style="2" customWidth="1"/>
    <col min="6930" max="6930" width="5" style="2" customWidth="1"/>
    <col min="6931" max="6931" width="4.5703125" style="2" customWidth="1"/>
    <col min="6932" max="6932" width="4.42578125" style="2" customWidth="1"/>
    <col min="6933" max="6933" width="4.7109375" style="2" customWidth="1"/>
    <col min="6934" max="6935" width="4.42578125" style="2" customWidth="1"/>
    <col min="6936" max="6936" width="6" style="2" customWidth="1"/>
    <col min="6937" max="6937" width="4.28515625" style="2" customWidth="1"/>
    <col min="6938" max="6939" width="4.85546875" style="2" customWidth="1"/>
    <col min="6940" max="6940" width="7.28515625" style="2" customWidth="1"/>
    <col min="6941" max="6941" width="4.7109375" style="2" customWidth="1"/>
    <col min="6942" max="7168" width="8.85546875" style="2"/>
    <col min="7169" max="7169" width="3.85546875" style="2" customWidth="1"/>
    <col min="7170" max="7171" width="4.5703125" style="2" customWidth="1"/>
    <col min="7172" max="7172" width="4" style="2" customWidth="1"/>
    <col min="7173" max="7173" width="4.7109375" style="2" customWidth="1"/>
    <col min="7174" max="7174" width="3.85546875" style="2" customWidth="1"/>
    <col min="7175" max="7176" width="4" style="2" customWidth="1"/>
    <col min="7177" max="7177" width="3.5703125" style="2" customWidth="1"/>
    <col min="7178" max="7178" width="2.28515625" style="2" customWidth="1"/>
    <col min="7179" max="7179" width="4.28515625" style="2" customWidth="1"/>
    <col min="7180" max="7180" width="4.85546875" style="2" customWidth="1"/>
    <col min="7181" max="7181" width="4.28515625" style="2" customWidth="1"/>
    <col min="7182" max="7182" width="4.7109375" style="2" customWidth="1"/>
    <col min="7183" max="7183" width="9.28515625" style="2" customWidth="1"/>
    <col min="7184" max="7184" width="4.7109375" style="2" customWidth="1"/>
    <col min="7185" max="7185" width="4.140625" style="2" customWidth="1"/>
    <col min="7186" max="7186" width="5" style="2" customWidth="1"/>
    <col min="7187" max="7187" width="4.5703125" style="2" customWidth="1"/>
    <col min="7188" max="7188" width="4.42578125" style="2" customWidth="1"/>
    <col min="7189" max="7189" width="4.7109375" style="2" customWidth="1"/>
    <col min="7190" max="7191" width="4.42578125" style="2" customWidth="1"/>
    <col min="7192" max="7192" width="6" style="2" customWidth="1"/>
    <col min="7193" max="7193" width="4.28515625" style="2" customWidth="1"/>
    <col min="7194" max="7195" width="4.85546875" style="2" customWidth="1"/>
    <col min="7196" max="7196" width="7.28515625" style="2" customWidth="1"/>
    <col min="7197" max="7197" width="4.7109375" style="2" customWidth="1"/>
    <col min="7198" max="7424" width="8.85546875" style="2"/>
    <col min="7425" max="7425" width="3.85546875" style="2" customWidth="1"/>
    <col min="7426" max="7427" width="4.5703125" style="2" customWidth="1"/>
    <col min="7428" max="7428" width="4" style="2" customWidth="1"/>
    <col min="7429" max="7429" width="4.7109375" style="2" customWidth="1"/>
    <col min="7430" max="7430" width="3.85546875" style="2" customWidth="1"/>
    <col min="7431" max="7432" width="4" style="2" customWidth="1"/>
    <col min="7433" max="7433" width="3.5703125" style="2" customWidth="1"/>
    <col min="7434" max="7434" width="2.28515625" style="2" customWidth="1"/>
    <col min="7435" max="7435" width="4.28515625" style="2" customWidth="1"/>
    <col min="7436" max="7436" width="4.85546875" style="2" customWidth="1"/>
    <col min="7437" max="7437" width="4.28515625" style="2" customWidth="1"/>
    <col min="7438" max="7438" width="4.7109375" style="2" customWidth="1"/>
    <col min="7439" max="7439" width="9.28515625" style="2" customWidth="1"/>
    <col min="7440" max="7440" width="4.7109375" style="2" customWidth="1"/>
    <col min="7441" max="7441" width="4.140625" style="2" customWidth="1"/>
    <col min="7442" max="7442" width="5" style="2" customWidth="1"/>
    <col min="7443" max="7443" width="4.5703125" style="2" customWidth="1"/>
    <col min="7444" max="7444" width="4.42578125" style="2" customWidth="1"/>
    <col min="7445" max="7445" width="4.7109375" style="2" customWidth="1"/>
    <col min="7446" max="7447" width="4.42578125" style="2" customWidth="1"/>
    <col min="7448" max="7448" width="6" style="2" customWidth="1"/>
    <col min="7449" max="7449" width="4.28515625" style="2" customWidth="1"/>
    <col min="7450" max="7451" width="4.85546875" style="2" customWidth="1"/>
    <col min="7452" max="7452" width="7.28515625" style="2" customWidth="1"/>
    <col min="7453" max="7453" width="4.7109375" style="2" customWidth="1"/>
    <col min="7454" max="7680" width="8.85546875" style="2"/>
    <col min="7681" max="7681" width="3.85546875" style="2" customWidth="1"/>
    <col min="7682" max="7683" width="4.5703125" style="2" customWidth="1"/>
    <col min="7684" max="7684" width="4" style="2" customWidth="1"/>
    <col min="7685" max="7685" width="4.7109375" style="2" customWidth="1"/>
    <col min="7686" max="7686" width="3.85546875" style="2" customWidth="1"/>
    <col min="7687" max="7688" width="4" style="2" customWidth="1"/>
    <col min="7689" max="7689" width="3.5703125" style="2" customWidth="1"/>
    <col min="7690" max="7690" width="2.28515625" style="2" customWidth="1"/>
    <col min="7691" max="7691" width="4.28515625" style="2" customWidth="1"/>
    <col min="7692" max="7692" width="4.85546875" style="2" customWidth="1"/>
    <col min="7693" max="7693" width="4.28515625" style="2" customWidth="1"/>
    <col min="7694" max="7694" width="4.7109375" style="2" customWidth="1"/>
    <col min="7695" max="7695" width="9.28515625" style="2" customWidth="1"/>
    <col min="7696" max="7696" width="4.7109375" style="2" customWidth="1"/>
    <col min="7697" max="7697" width="4.140625" style="2" customWidth="1"/>
    <col min="7698" max="7698" width="5" style="2" customWidth="1"/>
    <col min="7699" max="7699" width="4.5703125" style="2" customWidth="1"/>
    <col min="7700" max="7700" width="4.42578125" style="2" customWidth="1"/>
    <col min="7701" max="7701" width="4.7109375" style="2" customWidth="1"/>
    <col min="7702" max="7703" width="4.42578125" style="2" customWidth="1"/>
    <col min="7704" max="7704" width="6" style="2" customWidth="1"/>
    <col min="7705" max="7705" width="4.28515625" style="2" customWidth="1"/>
    <col min="7706" max="7707" width="4.85546875" style="2" customWidth="1"/>
    <col min="7708" max="7708" width="7.28515625" style="2" customWidth="1"/>
    <col min="7709" max="7709" width="4.7109375" style="2" customWidth="1"/>
    <col min="7710" max="7936" width="8.85546875" style="2"/>
    <col min="7937" max="7937" width="3.85546875" style="2" customWidth="1"/>
    <col min="7938" max="7939" width="4.5703125" style="2" customWidth="1"/>
    <col min="7940" max="7940" width="4" style="2" customWidth="1"/>
    <col min="7941" max="7941" width="4.7109375" style="2" customWidth="1"/>
    <col min="7942" max="7942" width="3.85546875" style="2" customWidth="1"/>
    <col min="7943" max="7944" width="4" style="2" customWidth="1"/>
    <col min="7945" max="7945" width="3.5703125" style="2" customWidth="1"/>
    <col min="7946" max="7946" width="2.28515625" style="2" customWidth="1"/>
    <col min="7947" max="7947" width="4.28515625" style="2" customWidth="1"/>
    <col min="7948" max="7948" width="4.85546875" style="2" customWidth="1"/>
    <col min="7949" max="7949" width="4.28515625" style="2" customWidth="1"/>
    <col min="7950" max="7950" width="4.7109375" style="2" customWidth="1"/>
    <col min="7951" max="7951" width="9.28515625" style="2" customWidth="1"/>
    <col min="7952" max="7952" width="4.7109375" style="2" customWidth="1"/>
    <col min="7953" max="7953" width="4.140625" style="2" customWidth="1"/>
    <col min="7954" max="7954" width="5" style="2" customWidth="1"/>
    <col min="7955" max="7955" width="4.5703125" style="2" customWidth="1"/>
    <col min="7956" max="7956" width="4.42578125" style="2" customWidth="1"/>
    <col min="7957" max="7957" width="4.7109375" style="2" customWidth="1"/>
    <col min="7958" max="7959" width="4.42578125" style="2" customWidth="1"/>
    <col min="7960" max="7960" width="6" style="2" customWidth="1"/>
    <col min="7961" max="7961" width="4.28515625" style="2" customWidth="1"/>
    <col min="7962" max="7963" width="4.85546875" style="2" customWidth="1"/>
    <col min="7964" max="7964" width="7.28515625" style="2" customWidth="1"/>
    <col min="7965" max="7965" width="4.7109375" style="2" customWidth="1"/>
    <col min="7966" max="8192" width="8.85546875" style="2"/>
    <col min="8193" max="8193" width="3.85546875" style="2" customWidth="1"/>
    <col min="8194" max="8195" width="4.5703125" style="2" customWidth="1"/>
    <col min="8196" max="8196" width="4" style="2" customWidth="1"/>
    <col min="8197" max="8197" width="4.7109375" style="2" customWidth="1"/>
    <col min="8198" max="8198" width="3.85546875" style="2" customWidth="1"/>
    <col min="8199" max="8200" width="4" style="2" customWidth="1"/>
    <col min="8201" max="8201" width="3.5703125" style="2" customWidth="1"/>
    <col min="8202" max="8202" width="2.28515625" style="2" customWidth="1"/>
    <col min="8203" max="8203" width="4.28515625" style="2" customWidth="1"/>
    <col min="8204" max="8204" width="4.85546875" style="2" customWidth="1"/>
    <col min="8205" max="8205" width="4.28515625" style="2" customWidth="1"/>
    <col min="8206" max="8206" width="4.7109375" style="2" customWidth="1"/>
    <col min="8207" max="8207" width="9.28515625" style="2" customWidth="1"/>
    <col min="8208" max="8208" width="4.7109375" style="2" customWidth="1"/>
    <col min="8209" max="8209" width="4.140625" style="2" customWidth="1"/>
    <col min="8210" max="8210" width="5" style="2" customWidth="1"/>
    <col min="8211" max="8211" width="4.5703125" style="2" customWidth="1"/>
    <col min="8212" max="8212" width="4.42578125" style="2" customWidth="1"/>
    <col min="8213" max="8213" width="4.7109375" style="2" customWidth="1"/>
    <col min="8214" max="8215" width="4.42578125" style="2" customWidth="1"/>
    <col min="8216" max="8216" width="6" style="2" customWidth="1"/>
    <col min="8217" max="8217" width="4.28515625" style="2" customWidth="1"/>
    <col min="8218" max="8219" width="4.85546875" style="2" customWidth="1"/>
    <col min="8220" max="8220" width="7.28515625" style="2" customWidth="1"/>
    <col min="8221" max="8221" width="4.7109375" style="2" customWidth="1"/>
    <col min="8222" max="8448" width="8.85546875" style="2"/>
    <col min="8449" max="8449" width="3.85546875" style="2" customWidth="1"/>
    <col min="8450" max="8451" width="4.5703125" style="2" customWidth="1"/>
    <col min="8452" max="8452" width="4" style="2" customWidth="1"/>
    <col min="8453" max="8453" width="4.7109375" style="2" customWidth="1"/>
    <col min="8454" max="8454" width="3.85546875" style="2" customWidth="1"/>
    <col min="8455" max="8456" width="4" style="2" customWidth="1"/>
    <col min="8457" max="8457" width="3.5703125" style="2" customWidth="1"/>
    <col min="8458" max="8458" width="2.28515625" style="2" customWidth="1"/>
    <col min="8459" max="8459" width="4.28515625" style="2" customWidth="1"/>
    <col min="8460" max="8460" width="4.85546875" style="2" customWidth="1"/>
    <col min="8461" max="8461" width="4.28515625" style="2" customWidth="1"/>
    <col min="8462" max="8462" width="4.7109375" style="2" customWidth="1"/>
    <col min="8463" max="8463" width="9.28515625" style="2" customWidth="1"/>
    <col min="8464" max="8464" width="4.7109375" style="2" customWidth="1"/>
    <col min="8465" max="8465" width="4.140625" style="2" customWidth="1"/>
    <col min="8466" max="8466" width="5" style="2" customWidth="1"/>
    <col min="8467" max="8467" width="4.5703125" style="2" customWidth="1"/>
    <col min="8468" max="8468" width="4.42578125" style="2" customWidth="1"/>
    <col min="8469" max="8469" width="4.7109375" style="2" customWidth="1"/>
    <col min="8470" max="8471" width="4.42578125" style="2" customWidth="1"/>
    <col min="8472" max="8472" width="6" style="2" customWidth="1"/>
    <col min="8473" max="8473" width="4.28515625" style="2" customWidth="1"/>
    <col min="8474" max="8475" width="4.85546875" style="2" customWidth="1"/>
    <col min="8476" max="8476" width="7.28515625" style="2" customWidth="1"/>
    <col min="8477" max="8477" width="4.7109375" style="2" customWidth="1"/>
    <col min="8478" max="8704" width="8.85546875" style="2"/>
    <col min="8705" max="8705" width="3.85546875" style="2" customWidth="1"/>
    <col min="8706" max="8707" width="4.5703125" style="2" customWidth="1"/>
    <col min="8708" max="8708" width="4" style="2" customWidth="1"/>
    <col min="8709" max="8709" width="4.7109375" style="2" customWidth="1"/>
    <col min="8710" max="8710" width="3.85546875" style="2" customWidth="1"/>
    <col min="8711" max="8712" width="4" style="2" customWidth="1"/>
    <col min="8713" max="8713" width="3.5703125" style="2" customWidth="1"/>
    <col min="8714" max="8714" width="2.28515625" style="2" customWidth="1"/>
    <col min="8715" max="8715" width="4.28515625" style="2" customWidth="1"/>
    <col min="8716" max="8716" width="4.85546875" style="2" customWidth="1"/>
    <col min="8717" max="8717" width="4.28515625" style="2" customWidth="1"/>
    <col min="8718" max="8718" width="4.7109375" style="2" customWidth="1"/>
    <col min="8719" max="8719" width="9.28515625" style="2" customWidth="1"/>
    <col min="8720" max="8720" width="4.7109375" style="2" customWidth="1"/>
    <col min="8721" max="8721" width="4.140625" style="2" customWidth="1"/>
    <col min="8722" max="8722" width="5" style="2" customWidth="1"/>
    <col min="8723" max="8723" width="4.5703125" style="2" customWidth="1"/>
    <col min="8724" max="8724" width="4.42578125" style="2" customWidth="1"/>
    <col min="8725" max="8725" width="4.7109375" style="2" customWidth="1"/>
    <col min="8726" max="8727" width="4.42578125" style="2" customWidth="1"/>
    <col min="8728" max="8728" width="6" style="2" customWidth="1"/>
    <col min="8729" max="8729" width="4.28515625" style="2" customWidth="1"/>
    <col min="8730" max="8731" width="4.85546875" style="2" customWidth="1"/>
    <col min="8732" max="8732" width="7.28515625" style="2" customWidth="1"/>
    <col min="8733" max="8733" width="4.7109375" style="2" customWidth="1"/>
    <col min="8734" max="8960" width="8.85546875" style="2"/>
    <col min="8961" max="8961" width="3.85546875" style="2" customWidth="1"/>
    <col min="8962" max="8963" width="4.5703125" style="2" customWidth="1"/>
    <col min="8964" max="8964" width="4" style="2" customWidth="1"/>
    <col min="8965" max="8965" width="4.7109375" style="2" customWidth="1"/>
    <col min="8966" max="8966" width="3.85546875" style="2" customWidth="1"/>
    <col min="8967" max="8968" width="4" style="2" customWidth="1"/>
    <col min="8969" max="8969" width="3.5703125" style="2" customWidth="1"/>
    <col min="8970" max="8970" width="2.28515625" style="2" customWidth="1"/>
    <col min="8971" max="8971" width="4.28515625" style="2" customWidth="1"/>
    <col min="8972" max="8972" width="4.85546875" style="2" customWidth="1"/>
    <col min="8973" max="8973" width="4.28515625" style="2" customWidth="1"/>
    <col min="8974" max="8974" width="4.7109375" style="2" customWidth="1"/>
    <col min="8975" max="8975" width="9.28515625" style="2" customWidth="1"/>
    <col min="8976" max="8976" width="4.7109375" style="2" customWidth="1"/>
    <col min="8977" max="8977" width="4.140625" style="2" customWidth="1"/>
    <col min="8978" max="8978" width="5" style="2" customWidth="1"/>
    <col min="8979" max="8979" width="4.5703125" style="2" customWidth="1"/>
    <col min="8980" max="8980" width="4.42578125" style="2" customWidth="1"/>
    <col min="8981" max="8981" width="4.7109375" style="2" customWidth="1"/>
    <col min="8982" max="8983" width="4.42578125" style="2" customWidth="1"/>
    <col min="8984" max="8984" width="6" style="2" customWidth="1"/>
    <col min="8985" max="8985" width="4.28515625" style="2" customWidth="1"/>
    <col min="8986" max="8987" width="4.85546875" style="2" customWidth="1"/>
    <col min="8988" max="8988" width="7.28515625" style="2" customWidth="1"/>
    <col min="8989" max="8989" width="4.7109375" style="2" customWidth="1"/>
    <col min="8990" max="9216" width="8.85546875" style="2"/>
    <col min="9217" max="9217" width="3.85546875" style="2" customWidth="1"/>
    <col min="9218" max="9219" width="4.5703125" style="2" customWidth="1"/>
    <col min="9220" max="9220" width="4" style="2" customWidth="1"/>
    <col min="9221" max="9221" width="4.7109375" style="2" customWidth="1"/>
    <col min="9222" max="9222" width="3.85546875" style="2" customWidth="1"/>
    <col min="9223" max="9224" width="4" style="2" customWidth="1"/>
    <col min="9225" max="9225" width="3.5703125" style="2" customWidth="1"/>
    <col min="9226" max="9226" width="2.28515625" style="2" customWidth="1"/>
    <col min="9227" max="9227" width="4.28515625" style="2" customWidth="1"/>
    <col min="9228" max="9228" width="4.85546875" style="2" customWidth="1"/>
    <col min="9229" max="9229" width="4.28515625" style="2" customWidth="1"/>
    <col min="9230" max="9230" width="4.7109375" style="2" customWidth="1"/>
    <col min="9231" max="9231" width="9.28515625" style="2" customWidth="1"/>
    <col min="9232" max="9232" width="4.7109375" style="2" customWidth="1"/>
    <col min="9233" max="9233" width="4.140625" style="2" customWidth="1"/>
    <col min="9234" max="9234" width="5" style="2" customWidth="1"/>
    <col min="9235" max="9235" width="4.5703125" style="2" customWidth="1"/>
    <col min="9236" max="9236" width="4.42578125" style="2" customWidth="1"/>
    <col min="9237" max="9237" width="4.7109375" style="2" customWidth="1"/>
    <col min="9238" max="9239" width="4.42578125" style="2" customWidth="1"/>
    <col min="9240" max="9240" width="6" style="2" customWidth="1"/>
    <col min="9241" max="9241" width="4.28515625" style="2" customWidth="1"/>
    <col min="9242" max="9243" width="4.85546875" style="2" customWidth="1"/>
    <col min="9244" max="9244" width="7.28515625" style="2" customWidth="1"/>
    <col min="9245" max="9245" width="4.7109375" style="2" customWidth="1"/>
    <col min="9246" max="9472" width="8.85546875" style="2"/>
    <col min="9473" max="9473" width="3.85546875" style="2" customWidth="1"/>
    <col min="9474" max="9475" width="4.5703125" style="2" customWidth="1"/>
    <col min="9476" max="9476" width="4" style="2" customWidth="1"/>
    <col min="9477" max="9477" width="4.7109375" style="2" customWidth="1"/>
    <col min="9478" max="9478" width="3.85546875" style="2" customWidth="1"/>
    <col min="9479" max="9480" width="4" style="2" customWidth="1"/>
    <col min="9481" max="9481" width="3.5703125" style="2" customWidth="1"/>
    <col min="9482" max="9482" width="2.28515625" style="2" customWidth="1"/>
    <col min="9483" max="9483" width="4.28515625" style="2" customWidth="1"/>
    <col min="9484" max="9484" width="4.85546875" style="2" customWidth="1"/>
    <col min="9485" max="9485" width="4.28515625" style="2" customWidth="1"/>
    <col min="9486" max="9486" width="4.7109375" style="2" customWidth="1"/>
    <col min="9487" max="9487" width="9.28515625" style="2" customWidth="1"/>
    <col min="9488" max="9488" width="4.7109375" style="2" customWidth="1"/>
    <col min="9489" max="9489" width="4.140625" style="2" customWidth="1"/>
    <col min="9490" max="9490" width="5" style="2" customWidth="1"/>
    <col min="9491" max="9491" width="4.5703125" style="2" customWidth="1"/>
    <col min="9492" max="9492" width="4.42578125" style="2" customWidth="1"/>
    <col min="9493" max="9493" width="4.7109375" style="2" customWidth="1"/>
    <col min="9494" max="9495" width="4.42578125" style="2" customWidth="1"/>
    <col min="9496" max="9496" width="6" style="2" customWidth="1"/>
    <col min="9497" max="9497" width="4.28515625" style="2" customWidth="1"/>
    <col min="9498" max="9499" width="4.85546875" style="2" customWidth="1"/>
    <col min="9500" max="9500" width="7.28515625" style="2" customWidth="1"/>
    <col min="9501" max="9501" width="4.7109375" style="2" customWidth="1"/>
    <col min="9502" max="9728" width="8.85546875" style="2"/>
    <col min="9729" max="9729" width="3.85546875" style="2" customWidth="1"/>
    <col min="9730" max="9731" width="4.5703125" style="2" customWidth="1"/>
    <col min="9732" max="9732" width="4" style="2" customWidth="1"/>
    <col min="9733" max="9733" width="4.7109375" style="2" customWidth="1"/>
    <col min="9734" max="9734" width="3.85546875" style="2" customWidth="1"/>
    <col min="9735" max="9736" width="4" style="2" customWidth="1"/>
    <col min="9737" max="9737" width="3.5703125" style="2" customWidth="1"/>
    <col min="9738" max="9738" width="2.28515625" style="2" customWidth="1"/>
    <col min="9739" max="9739" width="4.28515625" style="2" customWidth="1"/>
    <col min="9740" max="9740" width="4.85546875" style="2" customWidth="1"/>
    <col min="9741" max="9741" width="4.28515625" style="2" customWidth="1"/>
    <col min="9742" max="9742" width="4.7109375" style="2" customWidth="1"/>
    <col min="9743" max="9743" width="9.28515625" style="2" customWidth="1"/>
    <col min="9744" max="9744" width="4.7109375" style="2" customWidth="1"/>
    <col min="9745" max="9745" width="4.140625" style="2" customWidth="1"/>
    <col min="9746" max="9746" width="5" style="2" customWidth="1"/>
    <col min="9747" max="9747" width="4.5703125" style="2" customWidth="1"/>
    <col min="9748" max="9748" width="4.42578125" style="2" customWidth="1"/>
    <col min="9749" max="9749" width="4.7109375" style="2" customWidth="1"/>
    <col min="9750" max="9751" width="4.42578125" style="2" customWidth="1"/>
    <col min="9752" max="9752" width="6" style="2" customWidth="1"/>
    <col min="9753" max="9753" width="4.28515625" style="2" customWidth="1"/>
    <col min="9754" max="9755" width="4.85546875" style="2" customWidth="1"/>
    <col min="9756" max="9756" width="7.28515625" style="2" customWidth="1"/>
    <col min="9757" max="9757" width="4.7109375" style="2" customWidth="1"/>
    <col min="9758" max="9984" width="8.85546875" style="2"/>
    <col min="9985" max="9985" width="3.85546875" style="2" customWidth="1"/>
    <col min="9986" max="9987" width="4.5703125" style="2" customWidth="1"/>
    <col min="9988" max="9988" width="4" style="2" customWidth="1"/>
    <col min="9989" max="9989" width="4.7109375" style="2" customWidth="1"/>
    <col min="9990" max="9990" width="3.85546875" style="2" customWidth="1"/>
    <col min="9991" max="9992" width="4" style="2" customWidth="1"/>
    <col min="9993" max="9993" width="3.5703125" style="2" customWidth="1"/>
    <col min="9994" max="9994" width="2.28515625" style="2" customWidth="1"/>
    <col min="9995" max="9995" width="4.28515625" style="2" customWidth="1"/>
    <col min="9996" max="9996" width="4.85546875" style="2" customWidth="1"/>
    <col min="9997" max="9997" width="4.28515625" style="2" customWidth="1"/>
    <col min="9998" max="9998" width="4.7109375" style="2" customWidth="1"/>
    <col min="9999" max="9999" width="9.28515625" style="2" customWidth="1"/>
    <col min="10000" max="10000" width="4.7109375" style="2" customWidth="1"/>
    <col min="10001" max="10001" width="4.140625" style="2" customWidth="1"/>
    <col min="10002" max="10002" width="5" style="2" customWidth="1"/>
    <col min="10003" max="10003" width="4.5703125" style="2" customWidth="1"/>
    <col min="10004" max="10004" width="4.42578125" style="2" customWidth="1"/>
    <col min="10005" max="10005" width="4.7109375" style="2" customWidth="1"/>
    <col min="10006" max="10007" width="4.42578125" style="2" customWidth="1"/>
    <col min="10008" max="10008" width="6" style="2" customWidth="1"/>
    <col min="10009" max="10009" width="4.28515625" style="2" customWidth="1"/>
    <col min="10010" max="10011" width="4.85546875" style="2" customWidth="1"/>
    <col min="10012" max="10012" width="7.28515625" style="2" customWidth="1"/>
    <col min="10013" max="10013" width="4.7109375" style="2" customWidth="1"/>
    <col min="10014" max="10240" width="8.85546875" style="2"/>
    <col min="10241" max="10241" width="3.85546875" style="2" customWidth="1"/>
    <col min="10242" max="10243" width="4.5703125" style="2" customWidth="1"/>
    <col min="10244" max="10244" width="4" style="2" customWidth="1"/>
    <col min="10245" max="10245" width="4.7109375" style="2" customWidth="1"/>
    <col min="10246" max="10246" width="3.85546875" style="2" customWidth="1"/>
    <col min="10247" max="10248" width="4" style="2" customWidth="1"/>
    <col min="10249" max="10249" width="3.5703125" style="2" customWidth="1"/>
    <col min="10250" max="10250" width="2.28515625" style="2" customWidth="1"/>
    <col min="10251" max="10251" width="4.28515625" style="2" customWidth="1"/>
    <col min="10252" max="10252" width="4.85546875" style="2" customWidth="1"/>
    <col min="10253" max="10253" width="4.28515625" style="2" customWidth="1"/>
    <col min="10254" max="10254" width="4.7109375" style="2" customWidth="1"/>
    <col min="10255" max="10255" width="9.28515625" style="2" customWidth="1"/>
    <col min="10256" max="10256" width="4.7109375" style="2" customWidth="1"/>
    <col min="10257" max="10257" width="4.140625" style="2" customWidth="1"/>
    <col min="10258" max="10258" width="5" style="2" customWidth="1"/>
    <col min="10259" max="10259" width="4.5703125" style="2" customWidth="1"/>
    <col min="10260" max="10260" width="4.42578125" style="2" customWidth="1"/>
    <col min="10261" max="10261" width="4.7109375" style="2" customWidth="1"/>
    <col min="10262" max="10263" width="4.42578125" style="2" customWidth="1"/>
    <col min="10264" max="10264" width="6" style="2" customWidth="1"/>
    <col min="10265" max="10265" width="4.28515625" style="2" customWidth="1"/>
    <col min="10266" max="10267" width="4.85546875" style="2" customWidth="1"/>
    <col min="10268" max="10268" width="7.28515625" style="2" customWidth="1"/>
    <col min="10269" max="10269" width="4.7109375" style="2" customWidth="1"/>
    <col min="10270" max="10496" width="8.85546875" style="2"/>
    <col min="10497" max="10497" width="3.85546875" style="2" customWidth="1"/>
    <col min="10498" max="10499" width="4.5703125" style="2" customWidth="1"/>
    <col min="10500" max="10500" width="4" style="2" customWidth="1"/>
    <col min="10501" max="10501" width="4.7109375" style="2" customWidth="1"/>
    <col min="10502" max="10502" width="3.85546875" style="2" customWidth="1"/>
    <col min="10503" max="10504" width="4" style="2" customWidth="1"/>
    <col min="10505" max="10505" width="3.5703125" style="2" customWidth="1"/>
    <col min="10506" max="10506" width="2.28515625" style="2" customWidth="1"/>
    <col min="10507" max="10507" width="4.28515625" style="2" customWidth="1"/>
    <col min="10508" max="10508" width="4.85546875" style="2" customWidth="1"/>
    <col min="10509" max="10509" width="4.28515625" style="2" customWidth="1"/>
    <col min="10510" max="10510" width="4.7109375" style="2" customWidth="1"/>
    <col min="10511" max="10511" width="9.28515625" style="2" customWidth="1"/>
    <col min="10512" max="10512" width="4.7109375" style="2" customWidth="1"/>
    <col min="10513" max="10513" width="4.140625" style="2" customWidth="1"/>
    <col min="10514" max="10514" width="5" style="2" customWidth="1"/>
    <col min="10515" max="10515" width="4.5703125" style="2" customWidth="1"/>
    <col min="10516" max="10516" width="4.42578125" style="2" customWidth="1"/>
    <col min="10517" max="10517" width="4.7109375" style="2" customWidth="1"/>
    <col min="10518" max="10519" width="4.42578125" style="2" customWidth="1"/>
    <col min="10520" max="10520" width="6" style="2" customWidth="1"/>
    <col min="10521" max="10521" width="4.28515625" style="2" customWidth="1"/>
    <col min="10522" max="10523" width="4.85546875" style="2" customWidth="1"/>
    <col min="10524" max="10524" width="7.28515625" style="2" customWidth="1"/>
    <col min="10525" max="10525" width="4.7109375" style="2" customWidth="1"/>
    <col min="10526" max="10752" width="8.85546875" style="2"/>
    <col min="10753" max="10753" width="3.85546875" style="2" customWidth="1"/>
    <col min="10754" max="10755" width="4.5703125" style="2" customWidth="1"/>
    <col min="10756" max="10756" width="4" style="2" customWidth="1"/>
    <col min="10757" max="10757" width="4.7109375" style="2" customWidth="1"/>
    <col min="10758" max="10758" width="3.85546875" style="2" customWidth="1"/>
    <col min="10759" max="10760" width="4" style="2" customWidth="1"/>
    <col min="10761" max="10761" width="3.5703125" style="2" customWidth="1"/>
    <col min="10762" max="10762" width="2.28515625" style="2" customWidth="1"/>
    <col min="10763" max="10763" width="4.28515625" style="2" customWidth="1"/>
    <col min="10764" max="10764" width="4.85546875" style="2" customWidth="1"/>
    <col min="10765" max="10765" width="4.28515625" style="2" customWidth="1"/>
    <col min="10766" max="10766" width="4.7109375" style="2" customWidth="1"/>
    <col min="10767" max="10767" width="9.28515625" style="2" customWidth="1"/>
    <col min="10768" max="10768" width="4.7109375" style="2" customWidth="1"/>
    <col min="10769" max="10769" width="4.140625" style="2" customWidth="1"/>
    <col min="10770" max="10770" width="5" style="2" customWidth="1"/>
    <col min="10771" max="10771" width="4.5703125" style="2" customWidth="1"/>
    <col min="10772" max="10772" width="4.42578125" style="2" customWidth="1"/>
    <col min="10773" max="10773" width="4.7109375" style="2" customWidth="1"/>
    <col min="10774" max="10775" width="4.42578125" style="2" customWidth="1"/>
    <col min="10776" max="10776" width="6" style="2" customWidth="1"/>
    <col min="10777" max="10777" width="4.28515625" style="2" customWidth="1"/>
    <col min="10778" max="10779" width="4.85546875" style="2" customWidth="1"/>
    <col min="10780" max="10780" width="7.28515625" style="2" customWidth="1"/>
    <col min="10781" max="10781" width="4.7109375" style="2" customWidth="1"/>
    <col min="10782" max="11008" width="8.85546875" style="2"/>
    <col min="11009" max="11009" width="3.85546875" style="2" customWidth="1"/>
    <col min="11010" max="11011" width="4.5703125" style="2" customWidth="1"/>
    <col min="11012" max="11012" width="4" style="2" customWidth="1"/>
    <col min="11013" max="11013" width="4.7109375" style="2" customWidth="1"/>
    <col min="11014" max="11014" width="3.85546875" style="2" customWidth="1"/>
    <col min="11015" max="11016" width="4" style="2" customWidth="1"/>
    <col min="11017" max="11017" width="3.5703125" style="2" customWidth="1"/>
    <col min="11018" max="11018" width="2.28515625" style="2" customWidth="1"/>
    <col min="11019" max="11019" width="4.28515625" style="2" customWidth="1"/>
    <col min="11020" max="11020" width="4.85546875" style="2" customWidth="1"/>
    <col min="11021" max="11021" width="4.28515625" style="2" customWidth="1"/>
    <col min="11022" max="11022" width="4.7109375" style="2" customWidth="1"/>
    <col min="11023" max="11023" width="9.28515625" style="2" customWidth="1"/>
    <col min="11024" max="11024" width="4.7109375" style="2" customWidth="1"/>
    <col min="11025" max="11025" width="4.140625" style="2" customWidth="1"/>
    <col min="11026" max="11026" width="5" style="2" customWidth="1"/>
    <col min="11027" max="11027" width="4.5703125" style="2" customWidth="1"/>
    <col min="11028" max="11028" width="4.42578125" style="2" customWidth="1"/>
    <col min="11029" max="11029" width="4.7109375" style="2" customWidth="1"/>
    <col min="11030" max="11031" width="4.42578125" style="2" customWidth="1"/>
    <col min="11032" max="11032" width="6" style="2" customWidth="1"/>
    <col min="11033" max="11033" width="4.28515625" style="2" customWidth="1"/>
    <col min="11034" max="11035" width="4.85546875" style="2" customWidth="1"/>
    <col min="11036" max="11036" width="7.28515625" style="2" customWidth="1"/>
    <col min="11037" max="11037" width="4.7109375" style="2" customWidth="1"/>
    <col min="11038" max="11264" width="8.85546875" style="2"/>
    <col min="11265" max="11265" width="3.85546875" style="2" customWidth="1"/>
    <col min="11266" max="11267" width="4.5703125" style="2" customWidth="1"/>
    <col min="11268" max="11268" width="4" style="2" customWidth="1"/>
    <col min="11269" max="11269" width="4.7109375" style="2" customWidth="1"/>
    <col min="11270" max="11270" width="3.85546875" style="2" customWidth="1"/>
    <col min="11271" max="11272" width="4" style="2" customWidth="1"/>
    <col min="11273" max="11273" width="3.5703125" style="2" customWidth="1"/>
    <col min="11274" max="11274" width="2.28515625" style="2" customWidth="1"/>
    <col min="11275" max="11275" width="4.28515625" style="2" customWidth="1"/>
    <col min="11276" max="11276" width="4.85546875" style="2" customWidth="1"/>
    <col min="11277" max="11277" width="4.28515625" style="2" customWidth="1"/>
    <col min="11278" max="11278" width="4.7109375" style="2" customWidth="1"/>
    <col min="11279" max="11279" width="9.28515625" style="2" customWidth="1"/>
    <col min="11280" max="11280" width="4.7109375" style="2" customWidth="1"/>
    <col min="11281" max="11281" width="4.140625" style="2" customWidth="1"/>
    <col min="11282" max="11282" width="5" style="2" customWidth="1"/>
    <col min="11283" max="11283" width="4.5703125" style="2" customWidth="1"/>
    <col min="11284" max="11284" width="4.42578125" style="2" customWidth="1"/>
    <col min="11285" max="11285" width="4.7109375" style="2" customWidth="1"/>
    <col min="11286" max="11287" width="4.42578125" style="2" customWidth="1"/>
    <col min="11288" max="11288" width="6" style="2" customWidth="1"/>
    <col min="11289" max="11289" width="4.28515625" style="2" customWidth="1"/>
    <col min="11290" max="11291" width="4.85546875" style="2" customWidth="1"/>
    <col min="11292" max="11292" width="7.28515625" style="2" customWidth="1"/>
    <col min="11293" max="11293" width="4.7109375" style="2" customWidth="1"/>
    <col min="11294" max="11520" width="8.85546875" style="2"/>
    <col min="11521" max="11521" width="3.85546875" style="2" customWidth="1"/>
    <col min="11522" max="11523" width="4.5703125" style="2" customWidth="1"/>
    <col min="11524" max="11524" width="4" style="2" customWidth="1"/>
    <col min="11525" max="11525" width="4.7109375" style="2" customWidth="1"/>
    <col min="11526" max="11526" width="3.85546875" style="2" customWidth="1"/>
    <col min="11527" max="11528" width="4" style="2" customWidth="1"/>
    <col min="11529" max="11529" width="3.5703125" style="2" customWidth="1"/>
    <col min="11530" max="11530" width="2.28515625" style="2" customWidth="1"/>
    <col min="11531" max="11531" width="4.28515625" style="2" customWidth="1"/>
    <col min="11532" max="11532" width="4.85546875" style="2" customWidth="1"/>
    <col min="11533" max="11533" width="4.28515625" style="2" customWidth="1"/>
    <col min="11534" max="11534" width="4.7109375" style="2" customWidth="1"/>
    <col min="11535" max="11535" width="9.28515625" style="2" customWidth="1"/>
    <col min="11536" max="11536" width="4.7109375" style="2" customWidth="1"/>
    <col min="11537" max="11537" width="4.140625" style="2" customWidth="1"/>
    <col min="11538" max="11538" width="5" style="2" customWidth="1"/>
    <col min="11539" max="11539" width="4.5703125" style="2" customWidth="1"/>
    <col min="11540" max="11540" width="4.42578125" style="2" customWidth="1"/>
    <col min="11541" max="11541" width="4.7109375" style="2" customWidth="1"/>
    <col min="11542" max="11543" width="4.42578125" style="2" customWidth="1"/>
    <col min="11544" max="11544" width="6" style="2" customWidth="1"/>
    <col min="11545" max="11545" width="4.28515625" style="2" customWidth="1"/>
    <col min="11546" max="11547" width="4.85546875" style="2" customWidth="1"/>
    <col min="11548" max="11548" width="7.28515625" style="2" customWidth="1"/>
    <col min="11549" max="11549" width="4.7109375" style="2" customWidth="1"/>
    <col min="11550" max="11776" width="8.85546875" style="2"/>
    <col min="11777" max="11777" width="3.85546875" style="2" customWidth="1"/>
    <col min="11778" max="11779" width="4.5703125" style="2" customWidth="1"/>
    <col min="11780" max="11780" width="4" style="2" customWidth="1"/>
    <col min="11781" max="11781" width="4.7109375" style="2" customWidth="1"/>
    <col min="11782" max="11782" width="3.85546875" style="2" customWidth="1"/>
    <col min="11783" max="11784" width="4" style="2" customWidth="1"/>
    <col min="11785" max="11785" width="3.5703125" style="2" customWidth="1"/>
    <col min="11786" max="11786" width="2.28515625" style="2" customWidth="1"/>
    <col min="11787" max="11787" width="4.28515625" style="2" customWidth="1"/>
    <col min="11788" max="11788" width="4.85546875" style="2" customWidth="1"/>
    <col min="11789" max="11789" width="4.28515625" style="2" customWidth="1"/>
    <col min="11790" max="11790" width="4.7109375" style="2" customWidth="1"/>
    <col min="11791" max="11791" width="9.28515625" style="2" customWidth="1"/>
    <col min="11792" max="11792" width="4.7109375" style="2" customWidth="1"/>
    <col min="11793" max="11793" width="4.140625" style="2" customWidth="1"/>
    <col min="11794" max="11794" width="5" style="2" customWidth="1"/>
    <col min="11795" max="11795" width="4.5703125" style="2" customWidth="1"/>
    <col min="11796" max="11796" width="4.42578125" style="2" customWidth="1"/>
    <col min="11797" max="11797" width="4.7109375" style="2" customWidth="1"/>
    <col min="11798" max="11799" width="4.42578125" style="2" customWidth="1"/>
    <col min="11800" max="11800" width="6" style="2" customWidth="1"/>
    <col min="11801" max="11801" width="4.28515625" style="2" customWidth="1"/>
    <col min="11802" max="11803" width="4.85546875" style="2" customWidth="1"/>
    <col min="11804" max="11804" width="7.28515625" style="2" customWidth="1"/>
    <col min="11805" max="11805" width="4.7109375" style="2" customWidth="1"/>
    <col min="11806" max="12032" width="8.85546875" style="2"/>
    <col min="12033" max="12033" width="3.85546875" style="2" customWidth="1"/>
    <col min="12034" max="12035" width="4.5703125" style="2" customWidth="1"/>
    <col min="12036" max="12036" width="4" style="2" customWidth="1"/>
    <col min="12037" max="12037" width="4.7109375" style="2" customWidth="1"/>
    <col min="12038" max="12038" width="3.85546875" style="2" customWidth="1"/>
    <col min="12039" max="12040" width="4" style="2" customWidth="1"/>
    <col min="12041" max="12041" width="3.5703125" style="2" customWidth="1"/>
    <col min="12042" max="12042" width="2.28515625" style="2" customWidth="1"/>
    <col min="12043" max="12043" width="4.28515625" style="2" customWidth="1"/>
    <col min="12044" max="12044" width="4.85546875" style="2" customWidth="1"/>
    <col min="12045" max="12045" width="4.28515625" style="2" customWidth="1"/>
    <col min="12046" max="12046" width="4.7109375" style="2" customWidth="1"/>
    <col min="12047" max="12047" width="9.28515625" style="2" customWidth="1"/>
    <col min="12048" max="12048" width="4.7109375" style="2" customWidth="1"/>
    <col min="12049" max="12049" width="4.140625" style="2" customWidth="1"/>
    <col min="12050" max="12050" width="5" style="2" customWidth="1"/>
    <col min="12051" max="12051" width="4.5703125" style="2" customWidth="1"/>
    <col min="12052" max="12052" width="4.42578125" style="2" customWidth="1"/>
    <col min="12053" max="12053" width="4.7109375" style="2" customWidth="1"/>
    <col min="12054" max="12055" width="4.42578125" style="2" customWidth="1"/>
    <col min="12056" max="12056" width="6" style="2" customWidth="1"/>
    <col min="12057" max="12057" width="4.28515625" style="2" customWidth="1"/>
    <col min="12058" max="12059" width="4.85546875" style="2" customWidth="1"/>
    <col min="12060" max="12060" width="7.28515625" style="2" customWidth="1"/>
    <col min="12061" max="12061" width="4.7109375" style="2" customWidth="1"/>
    <col min="12062" max="12288" width="8.85546875" style="2"/>
    <col min="12289" max="12289" width="3.85546875" style="2" customWidth="1"/>
    <col min="12290" max="12291" width="4.5703125" style="2" customWidth="1"/>
    <col min="12292" max="12292" width="4" style="2" customWidth="1"/>
    <col min="12293" max="12293" width="4.7109375" style="2" customWidth="1"/>
    <col min="12294" max="12294" width="3.85546875" style="2" customWidth="1"/>
    <col min="12295" max="12296" width="4" style="2" customWidth="1"/>
    <col min="12297" max="12297" width="3.5703125" style="2" customWidth="1"/>
    <col min="12298" max="12298" width="2.28515625" style="2" customWidth="1"/>
    <col min="12299" max="12299" width="4.28515625" style="2" customWidth="1"/>
    <col min="12300" max="12300" width="4.85546875" style="2" customWidth="1"/>
    <col min="12301" max="12301" width="4.28515625" style="2" customWidth="1"/>
    <col min="12302" max="12302" width="4.7109375" style="2" customWidth="1"/>
    <col min="12303" max="12303" width="9.28515625" style="2" customWidth="1"/>
    <col min="12304" max="12304" width="4.7109375" style="2" customWidth="1"/>
    <col min="12305" max="12305" width="4.140625" style="2" customWidth="1"/>
    <col min="12306" max="12306" width="5" style="2" customWidth="1"/>
    <col min="12307" max="12307" width="4.5703125" style="2" customWidth="1"/>
    <col min="12308" max="12308" width="4.42578125" style="2" customWidth="1"/>
    <col min="12309" max="12309" width="4.7109375" style="2" customWidth="1"/>
    <col min="12310" max="12311" width="4.42578125" style="2" customWidth="1"/>
    <col min="12312" max="12312" width="6" style="2" customWidth="1"/>
    <col min="12313" max="12313" width="4.28515625" style="2" customWidth="1"/>
    <col min="12314" max="12315" width="4.85546875" style="2" customWidth="1"/>
    <col min="12316" max="12316" width="7.28515625" style="2" customWidth="1"/>
    <col min="12317" max="12317" width="4.7109375" style="2" customWidth="1"/>
    <col min="12318" max="12544" width="8.85546875" style="2"/>
    <col min="12545" max="12545" width="3.85546875" style="2" customWidth="1"/>
    <col min="12546" max="12547" width="4.5703125" style="2" customWidth="1"/>
    <col min="12548" max="12548" width="4" style="2" customWidth="1"/>
    <col min="12549" max="12549" width="4.7109375" style="2" customWidth="1"/>
    <col min="12550" max="12550" width="3.85546875" style="2" customWidth="1"/>
    <col min="12551" max="12552" width="4" style="2" customWidth="1"/>
    <col min="12553" max="12553" width="3.5703125" style="2" customWidth="1"/>
    <col min="12554" max="12554" width="2.28515625" style="2" customWidth="1"/>
    <col min="12555" max="12555" width="4.28515625" style="2" customWidth="1"/>
    <col min="12556" max="12556" width="4.85546875" style="2" customWidth="1"/>
    <col min="12557" max="12557" width="4.28515625" style="2" customWidth="1"/>
    <col min="12558" max="12558" width="4.7109375" style="2" customWidth="1"/>
    <col min="12559" max="12559" width="9.28515625" style="2" customWidth="1"/>
    <col min="12560" max="12560" width="4.7109375" style="2" customWidth="1"/>
    <col min="12561" max="12561" width="4.140625" style="2" customWidth="1"/>
    <col min="12562" max="12562" width="5" style="2" customWidth="1"/>
    <col min="12563" max="12563" width="4.5703125" style="2" customWidth="1"/>
    <col min="12564" max="12564" width="4.42578125" style="2" customWidth="1"/>
    <col min="12565" max="12565" width="4.7109375" style="2" customWidth="1"/>
    <col min="12566" max="12567" width="4.42578125" style="2" customWidth="1"/>
    <col min="12568" max="12568" width="6" style="2" customWidth="1"/>
    <col min="12569" max="12569" width="4.28515625" style="2" customWidth="1"/>
    <col min="12570" max="12571" width="4.85546875" style="2" customWidth="1"/>
    <col min="12572" max="12572" width="7.28515625" style="2" customWidth="1"/>
    <col min="12573" max="12573" width="4.7109375" style="2" customWidth="1"/>
    <col min="12574" max="12800" width="8.85546875" style="2"/>
    <col min="12801" max="12801" width="3.85546875" style="2" customWidth="1"/>
    <col min="12802" max="12803" width="4.5703125" style="2" customWidth="1"/>
    <col min="12804" max="12804" width="4" style="2" customWidth="1"/>
    <col min="12805" max="12805" width="4.7109375" style="2" customWidth="1"/>
    <col min="12806" max="12806" width="3.85546875" style="2" customWidth="1"/>
    <col min="12807" max="12808" width="4" style="2" customWidth="1"/>
    <col min="12809" max="12809" width="3.5703125" style="2" customWidth="1"/>
    <col min="12810" max="12810" width="2.28515625" style="2" customWidth="1"/>
    <col min="12811" max="12811" width="4.28515625" style="2" customWidth="1"/>
    <col min="12812" max="12812" width="4.85546875" style="2" customWidth="1"/>
    <col min="12813" max="12813" width="4.28515625" style="2" customWidth="1"/>
    <col min="12814" max="12814" width="4.7109375" style="2" customWidth="1"/>
    <col min="12815" max="12815" width="9.28515625" style="2" customWidth="1"/>
    <col min="12816" max="12816" width="4.7109375" style="2" customWidth="1"/>
    <col min="12817" max="12817" width="4.140625" style="2" customWidth="1"/>
    <col min="12818" max="12818" width="5" style="2" customWidth="1"/>
    <col min="12819" max="12819" width="4.5703125" style="2" customWidth="1"/>
    <col min="12820" max="12820" width="4.42578125" style="2" customWidth="1"/>
    <col min="12821" max="12821" width="4.7109375" style="2" customWidth="1"/>
    <col min="12822" max="12823" width="4.42578125" style="2" customWidth="1"/>
    <col min="12824" max="12824" width="6" style="2" customWidth="1"/>
    <col min="12825" max="12825" width="4.28515625" style="2" customWidth="1"/>
    <col min="12826" max="12827" width="4.85546875" style="2" customWidth="1"/>
    <col min="12828" max="12828" width="7.28515625" style="2" customWidth="1"/>
    <col min="12829" max="12829" width="4.7109375" style="2" customWidth="1"/>
    <col min="12830" max="13056" width="8.85546875" style="2"/>
    <col min="13057" max="13057" width="3.85546875" style="2" customWidth="1"/>
    <col min="13058" max="13059" width="4.5703125" style="2" customWidth="1"/>
    <col min="13060" max="13060" width="4" style="2" customWidth="1"/>
    <col min="13061" max="13061" width="4.7109375" style="2" customWidth="1"/>
    <col min="13062" max="13062" width="3.85546875" style="2" customWidth="1"/>
    <col min="13063" max="13064" width="4" style="2" customWidth="1"/>
    <col min="13065" max="13065" width="3.5703125" style="2" customWidth="1"/>
    <col min="13066" max="13066" width="2.28515625" style="2" customWidth="1"/>
    <col min="13067" max="13067" width="4.28515625" style="2" customWidth="1"/>
    <col min="13068" max="13068" width="4.85546875" style="2" customWidth="1"/>
    <col min="13069" max="13069" width="4.28515625" style="2" customWidth="1"/>
    <col min="13070" max="13070" width="4.7109375" style="2" customWidth="1"/>
    <col min="13071" max="13071" width="9.28515625" style="2" customWidth="1"/>
    <col min="13072" max="13072" width="4.7109375" style="2" customWidth="1"/>
    <col min="13073" max="13073" width="4.140625" style="2" customWidth="1"/>
    <col min="13074" max="13074" width="5" style="2" customWidth="1"/>
    <col min="13075" max="13075" width="4.5703125" style="2" customWidth="1"/>
    <col min="13076" max="13076" width="4.42578125" style="2" customWidth="1"/>
    <col min="13077" max="13077" width="4.7109375" style="2" customWidth="1"/>
    <col min="13078" max="13079" width="4.42578125" style="2" customWidth="1"/>
    <col min="13080" max="13080" width="6" style="2" customWidth="1"/>
    <col min="13081" max="13081" width="4.28515625" style="2" customWidth="1"/>
    <col min="13082" max="13083" width="4.85546875" style="2" customWidth="1"/>
    <col min="13084" max="13084" width="7.28515625" style="2" customWidth="1"/>
    <col min="13085" max="13085" width="4.7109375" style="2" customWidth="1"/>
    <col min="13086" max="13312" width="8.85546875" style="2"/>
    <col min="13313" max="13313" width="3.85546875" style="2" customWidth="1"/>
    <col min="13314" max="13315" width="4.5703125" style="2" customWidth="1"/>
    <col min="13316" max="13316" width="4" style="2" customWidth="1"/>
    <col min="13317" max="13317" width="4.7109375" style="2" customWidth="1"/>
    <col min="13318" max="13318" width="3.85546875" style="2" customWidth="1"/>
    <col min="13319" max="13320" width="4" style="2" customWidth="1"/>
    <col min="13321" max="13321" width="3.5703125" style="2" customWidth="1"/>
    <col min="13322" max="13322" width="2.28515625" style="2" customWidth="1"/>
    <col min="13323" max="13323" width="4.28515625" style="2" customWidth="1"/>
    <col min="13324" max="13324" width="4.85546875" style="2" customWidth="1"/>
    <col min="13325" max="13325" width="4.28515625" style="2" customWidth="1"/>
    <col min="13326" max="13326" width="4.7109375" style="2" customWidth="1"/>
    <col min="13327" max="13327" width="9.28515625" style="2" customWidth="1"/>
    <col min="13328" max="13328" width="4.7109375" style="2" customWidth="1"/>
    <col min="13329" max="13329" width="4.140625" style="2" customWidth="1"/>
    <col min="13330" max="13330" width="5" style="2" customWidth="1"/>
    <col min="13331" max="13331" width="4.5703125" style="2" customWidth="1"/>
    <col min="13332" max="13332" width="4.42578125" style="2" customWidth="1"/>
    <col min="13333" max="13333" width="4.7109375" style="2" customWidth="1"/>
    <col min="13334" max="13335" width="4.42578125" style="2" customWidth="1"/>
    <col min="13336" max="13336" width="6" style="2" customWidth="1"/>
    <col min="13337" max="13337" width="4.28515625" style="2" customWidth="1"/>
    <col min="13338" max="13339" width="4.85546875" style="2" customWidth="1"/>
    <col min="13340" max="13340" width="7.28515625" style="2" customWidth="1"/>
    <col min="13341" max="13341" width="4.7109375" style="2" customWidth="1"/>
    <col min="13342" max="13568" width="8.85546875" style="2"/>
    <col min="13569" max="13569" width="3.85546875" style="2" customWidth="1"/>
    <col min="13570" max="13571" width="4.5703125" style="2" customWidth="1"/>
    <col min="13572" max="13572" width="4" style="2" customWidth="1"/>
    <col min="13573" max="13573" width="4.7109375" style="2" customWidth="1"/>
    <col min="13574" max="13574" width="3.85546875" style="2" customWidth="1"/>
    <col min="13575" max="13576" width="4" style="2" customWidth="1"/>
    <col min="13577" max="13577" width="3.5703125" style="2" customWidth="1"/>
    <col min="13578" max="13578" width="2.28515625" style="2" customWidth="1"/>
    <col min="13579" max="13579" width="4.28515625" style="2" customWidth="1"/>
    <col min="13580" max="13580" width="4.85546875" style="2" customWidth="1"/>
    <col min="13581" max="13581" width="4.28515625" style="2" customWidth="1"/>
    <col min="13582" max="13582" width="4.7109375" style="2" customWidth="1"/>
    <col min="13583" max="13583" width="9.28515625" style="2" customWidth="1"/>
    <col min="13584" max="13584" width="4.7109375" style="2" customWidth="1"/>
    <col min="13585" max="13585" width="4.140625" style="2" customWidth="1"/>
    <col min="13586" max="13586" width="5" style="2" customWidth="1"/>
    <col min="13587" max="13587" width="4.5703125" style="2" customWidth="1"/>
    <col min="13588" max="13588" width="4.42578125" style="2" customWidth="1"/>
    <col min="13589" max="13589" width="4.7109375" style="2" customWidth="1"/>
    <col min="13590" max="13591" width="4.42578125" style="2" customWidth="1"/>
    <col min="13592" max="13592" width="6" style="2" customWidth="1"/>
    <col min="13593" max="13593" width="4.28515625" style="2" customWidth="1"/>
    <col min="13594" max="13595" width="4.85546875" style="2" customWidth="1"/>
    <col min="13596" max="13596" width="7.28515625" style="2" customWidth="1"/>
    <col min="13597" max="13597" width="4.7109375" style="2" customWidth="1"/>
    <col min="13598" max="13824" width="8.85546875" style="2"/>
    <col min="13825" max="13825" width="3.85546875" style="2" customWidth="1"/>
    <col min="13826" max="13827" width="4.5703125" style="2" customWidth="1"/>
    <col min="13828" max="13828" width="4" style="2" customWidth="1"/>
    <col min="13829" max="13829" width="4.7109375" style="2" customWidth="1"/>
    <col min="13830" max="13830" width="3.85546875" style="2" customWidth="1"/>
    <col min="13831" max="13832" width="4" style="2" customWidth="1"/>
    <col min="13833" max="13833" width="3.5703125" style="2" customWidth="1"/>
    <col min="13834" max="13834" width="2.28515625" style="2" customWidth="1"/>
    <col min="13835" max="13835" width="4.28515625" style="2" customWidth="1"/>
    <col min="13836" max="13836" width="4.85546875" style="2" customWidth="1"/>
    <col min="13837" max="13837" width="4.28515625" style="2" customWidth="1"/>
    <col min="13838" max="13838" width="4.7109375" style="2" customWidth="1"/>
    <col min="13839" max="13839" width="9.28515625" style="2" customWidth="1"/>
    <col min="13840" max="13840" width="4.7109375" style="2" customWidth="1"/>
    <col min="13841" max="13841" width="4.140625" style="2" customWidth="1"/>
    <col min="13842" max="13842" width="5" style="2" customWidth="1"/>
    <col min="13843" max="13843" width="4.5703125" style="2" customWidth="1"/>
    <col min="13844" max="13844" width="4.42578125" style="2" customWidth="1"/>
    <col min="13845" max="13845" width="4.7109375" style="2" customWidth="1"/>
    <col min="13846" max="13847" width="4.42578125" style="2" customWidth="1"/>
    <col min="13848" max="13848" width="6" style="2" customWidth="1"/>
    <col min="13849" max="13849" width="4.28515625" style="2" customWidth="1"/>
    <col min="13850" max="13851" width="4.85546875" style="2" customWidth="1"/>
    <col min="13852" max="13852" width="7.28515625" style="2" customWidth="1"/>
    <col min="13853" max="13853" width="4.7109375" style="2" customWidth="1"/>
    <col min="13854" max="14080" width="8.85546875" style="2"/>
    <col min="14081" max="14081" width="3.85546875" style="2" customWidth="1"/>
    <col min="14082" max="14083" width="4.5703125" style="2" customWidth="1"/>
    <col min="14084" max="14084" width="4" style="2" customWidth="1"/>
    <col min="14085" max="14085" width="4.7109375" style="2" customWidth="1"/>
    <col min="14086" max="14086" width="3.85546875" style="2" customWidth="1"/>
    <col min="14087" max="14088" width="4" style="2" customWidth="1"/>
    <col min="14089" max="14089" width="3.5703125" style="2" customWidth="1"/>
    <col min="14090" max="14090" width="2.28515625" style="2" customWidth="1"/>
    <col min="14091" max="14091" width="4.28515625" style="2" customWidth="1"/>
    <col min="14092" max="14092" width="4.85546875" style="2" customWidth="1"/>
    <col min="14093" max="14093" width="4.28515625" style="2" customWidth="1"/>
    <col min="14094" max="14094" width="4.7109375" style="2" customWidth="1"/>
    <col min="14095" max="14095" width="9.28515625" style="2" customWidth="1"/>
    <col min="14096" max="14096" width="4.7109375" style="2" customWidth="1"/>
    <col min="14097" max="14097" width="4.140625" style="2" customWidth="1"/>
    <col min="14098" max="14098" width="5" style="2" customWidth="1"/>
    <col min="14099" max="14099" width="4.5703125" style="2" customWidth="1"/>
    <col min="14100" max="14100" width="4.42578125" style="2" customWidth="1"/>
    <col min="14101" max="14101" width="4.7109375" style="2" customWidth="1"/>
    <col min="14102" max="14103" width="4.42578125" style="2" customWidth="1"/>
    <col min="14104" max="14104" width="6" style="2" customWidth="1"/>
    <col min="14105" max="14105" width="4.28515625" style="2" customWidth="1"/>
    <col min="14106" max="14107" width="4.85546875" style="2" customWidth="1"/>
    <col min="14108" max="14108" width="7.28515625" style="2" customWidth="1"/>
    <col min="14109" max="14109" width="4.7109375" style="2" customWidth="1"/>
    <col min="14110" max="14336" width="8.85546875" style="2"/>
    <col min="14337" max="14337" width="3.85546875" style="2" customWidth="1"/>
    <col min="14338" max="14339" width="4.5703125" style="2" customWidth="1"/>
    <col min="14340" max="14340" width="4" style="2" customWidth="1"/>
    <col min="14341" max="14341" width="4.7109375" style="2" customWidth="1"/>
    <col min="14342" max="14342" width="3.85546875" style="2" customWidth="1"/>
    <col min="14343" max="14344" width="4" style="2" customWidth="1"/>
    <col min="14345" max="14345" width="3.5703125" style="2" customWidth="1"/>
    <col min="14346" max="14346" width="2.28515625" style="2" customWidth="1"/>
    <col min="14347" max="14347" width="4.28515625" style="2" customWidth="1"/>
    <col min="14348" max="14348" width="4.85546875" style="2" customWidth="1"/>
    <col min="14349" max="14349" width="4.28515625" style="2" customWidth="1"/>
    <col min="14350" max="14350" width="4.7109375" style="2" customWidth="1"/>
    <col min="14351" max="14351" width="9.28515625" style="2" customWidth="1"/>
    <col min="14352" max="14352" width="4.7109375" style="2" customWidth="1"/>
    <col min="14353" max="14353" width="4.140625" style="2" customWidth="1"/>
    <col min="14354" max="14354" width="5" style="2" customWidth="1"/>
    <col min="14355" max="14355" width="4.5703125" style="2" customWidth="1"/>
    <col min="14356" max="14356" width="4.42578125" style="2" customWidth="1"/>
    <col min="14357" max="14357" width="4.7109375" style="2" customWidth="1"/>
    <col min="14358" max="14359" width="4.42578125" style="2" customWidth="1"/>
    <col min="14360" max="14360" width="6" style="2" customWidth="1"/>
    <col min="14361" max="14361" width="4.28515625" style="2" customWidth="1"/>
    <col min="14362" max="14363" width="4.85546875" style="2" customWidth="1"/>
    <col min="14364" max="14364" width="7.28515625" style="2" customWidth="1"/>
    <col min="14365" max="14365" width="4.7109375" style="2" customWidth="1"/>
    <col min="14366" max="14592" width="8.85546875" style="2"/>
    <col min="14593" max="14593" width="3.85546875" style="2" customWidth="1"/>
    <col min="14594" max="14595" width="4.5703125" style="2" customWidth="1"/>
    <col min="14596" max="14596" width="4" style="2" customWidth="1"/>
    <col min="14597" max="14597" width="4.7109375" style="2" customWidth="1"/>
    <col min="14598" max="14598" width="3.85546875" style="2" customWidth="1"/>
    <col min="14599" max="14600" width="4" style="2" customWidth="1"/>
    <col min="14601" max="14601" width="3.5703125" style="2" customWidth="1"/>
    <col min="14602" max="14602" width="2.28515625" style="2" customWidth="1"/>
    <col min="14603" max="14603" width="4.28515625" style="2" customWidth="1"/>
    <col min="14604" max="14604" width="4.85546875" style="2" customWidth="1"/>
    <col min="14605" max="14605" width="4.28515625" style="2" customWidth="1"/>
    <col min="14606" max="14606" width="4.7109375" style="2" customWidth="1"/>
    <col min="14607" max="14607" width="9.28515625" style="2" customWidth="1"/>
    <col min="14608" max="14608" width="4.7109375" style="2" customWidth="1"/>
    <col min="14609" max="14609" width="4.140625" style="2" customWidth="1"/>
    <col min="14610" max="14610" width="5" style="2" customWidth="1"/>
    <col min="14611" max="14611" width="4.5703125" style="2" customWidth="1"/>
    <col min="14612" max="14612" width="4.42578125" style="2" customWidth="1"/>
    <col min="14613" max="14613" width="4.7109375" style="2" customWidth="1"/>
    <col min="14614" max="14615" width="4.42578125" style="2" customWidth="1"/>
    <col min="14616" max="14616" width="6" style="2" customWidth="1"/>
    <col min="14617" max="14617" width="4.28515625" style="2" customWidth="1"/>
    <col min="14618" max="14619" width="4.85546875" style="2" customWidth="1"/>
    <col min="14620" max="14620" width="7.28515625" style="2" customWidth="1"/>
    <col min="14621" max="14621" width="4.7109375" style="2" customWidth="1"/>
    <col min="14622" max="14848" width="8.85546875" style="2"/>
    <col min="14849" max="14849" width="3.85546875" style="2" customWidth="1"/>
    <col min="14850" max="14851" width="4.5703125" style="2" customWidth="1"/>
    <col min="14852" max="14852" width="4" style="2" customWidth="1"/>
    <col min="14853" max="14853" width="4.7109375" style="2" customWidth="1"/>
    <col min="14854" max="14854" width="3.85546875" style="2" customWidth="1"/>
    <col min="14855" max="14856" width="4" style="2" customWidth="1"/>
    <col min="14857" max="14857" width="3.5703125" style="2" customWidth="1"/>
    <col min="14858" max="14858" width="2.28515625" style="2" customWidth="1"/>
    <col min="14859" max="14859" width="4.28515625" style="2" customWidth="1"/>
    <col min="14860" max="14860" width="4.85546875" style="2" customWidth="1"/>
    <col min="14861" max="14861" width="4.28515625" style="2" customWidth="1"/>
    <col min="14862" max="14862" width="4.7109375" style="2" customWidth="1"/>
    <col min="14863" max="14863" width="9.28515625" style="2" customWidth="1"/>
    <col min="14864" max="14864" width="4.7109375" style="2" customWidth="1"/>
    <col min="14865" max="14865" width="4.140625" style="2" customWidth="1"/>
    <col min="14866" max="14866" width="5" style="2" customWidth="1"/>
    <col min="14867" max="14867" width="4.5703125" style="2" customWidth="1"/>
    <col min="14868" max="14868" width="4.42578125" style="2" customWidth="1"/>
    <col min="14869" max="14869" width="4.7109375" style="2" customWidth="1"/>
    <col min="14870" max="14871" width="4.42578125" style="2" customWidth="1"/>
    <col min="14872" max="14872" width="6" style="2" customWidth="1"/>
    <col min="14873" max="14873" width="4.28515625" style="2" customWidth="1"/>
    <col min="14874" max="14875" width="4.85546875" style="2" customWidth="1"/>
    <col min="14876" max="14876" width="7.28515625" style="2" customWidth="1"/>
    <col min="14877" max="14877" width="4.7109375" style="2" customWidth="1"/>
    <col min="14878" max="15104" width="8.85546875" style="2"/>
    <col min="15105" max="15105" width="3.85546875" style="2" customWidth="1"/>
    <col min="15106" max="15107" width="4.5703125" style="2" customWidth="1"/>
    <col min="15108" max="15108" width="4" style="2" customWidth="1"/>
    <col min="15109" max="15109" width="4.7109375" style="2" customWidth="1"/>
    <col min="15110" max="15110" width="3.85546875" style="2" customWidth="1"/>
    <col min="15111" max="15112" width="4" style="2" customWidth="1"/>
    <col min="15113" max="15113" width="3.5703125" style="2" customWidth="1"/>
    <col min="15114" max="15114" width="2.28515625" style="2" customWidth="1"/>
    <col min="15115" max="15115" width="4.28515625" style="2" customWidth="1"/>
    <col min="15116" max="15116" width="4.85546875" style="2" customWidth="1"/>
    <col min="15117" max="15117" width="4.28515625" style="2" customWidth="1"/>
    <col min="15118" max="15118" width="4.7109375" style="2" customWidth="1"/>
    <col min="15119" max="15119" width="9.28515625" style="2" customWidth="1"/>
    <col min="15120" max="15120" width="4.7109375" style="2" customWidth="1"/>
    <col min="15121" max="15121" width="4.140625" style="2" customWidth="1"/>
    <col min="15122" max="15122" width="5" style="2" customWidth="1"/>
    <col min="15123" max="15123" width="4.5703125" style="2" customWidth="1"/>
    <col min="15124" max="15124" width="4.42578125" style="2" customWidth="1"/>
    <col min="15125" max="15125" width="4.7109375" style="2" customWidth="1"/>
    <col min="15126" max="15127" width="4.42578125" style="2" customWidth="1"/>
    <col min="15128" max="15128" width="6" style="2" customWidth="1"/>
    <col min="15129" max="15129" width="4.28515625" style="2" customWidth="1"/>
    <col min="15130" max="15131" width="4.85546875" style="2" customWidth="1"/>
    <col min="15132" max="15132" width="7.28515625" style="2" customWidth="1"/>
    <col min="15133" max="15133" width="4.7109375" style="2" customWidth="1"/>
    <col min="15134" max="15360" width="8.85546875" style="2"/>
    <col min="15361" max="15361" width="3.85546875" style="2" customWidth="1"/>
    <col min="15362" max="15363" width="4.5703125" style="2" customWidth="1"/>
    <col min="15364" max="15364" width="4" style="2" customWidth="1"/>
    <col min="15365" max="15365" width="4.7109375" style="2" customWidth="1"/>
    <col min="15366" max="15366" width="3.85546875" style="2" customWidth="1"/>
    <col min="15367" max="15368" width="4" style="2" customWidth="1"/>
    <col min="15369" max="15369" width="3.5703125" style="2" customWidth="1"/>
    <col min="15370" max="15370" width="2.28515625" style="2" customWidth="1"/>
    <col min="15371" max="15371" width="4.28515625" style="2" customWidth="1"/>
    <col min="15372" max="15372" width="4.85546875" style="2" customWidth="1"/>
    <col min="15373" max="15373" width="4.28515625" style="2" customWidth="1"/>
    <col min="15374" max="15374" width="4.7109375" style="2" customWidth="1"/>
    <col min="15375" max="15375" width="9.28515625" style="2" customWidth="1"/>
    <col min="15376" max="15376" width="4.7109375" style="2" customWidth="1"/>
    <col min="15377" max="15377" width="4.140625" style="2" customWidth="1"/>
    <col min="15378" max="15378" width="5" style="2" customWidth="1"/>
    <col min="15379" max="15379" width="4.5703125" style="2" customWidth="1"/>
    <col min="15380" max="15380" width="4.42578125" style="2" customWidth="1"/>
    <col min="15381" max="15381" width="4.7109375" style="2" customWidth="1"/>
    <col min="15382" max="15383" width="4.42578125" style="2" customWidth="1"/>
    <col min="15384" max="15384" width="6" style="2" customWidth="1"/>
    <col min="15385" max="15385" width="4.28515625" style="2" customWidth="1"/>
    <col min="15386" max="15387" width="4.85546875" style="2" customWidth="1"/>
    <col min="15388" max="15388" width="7.28515625" style="2" customWidth="1"/>
    <col min="15389" max="15389" width="4.7109375" style="2" customWidth="1"/>
    <col min="15390" max="15616" width="8.85546875" style="2"/>
    <col min="15617" max="15617" width="3.85546875" style="2" customWidth="1"/>
    <col min="15618" max="15619" width="4.5703125" style="2" customWidth="1"/>
    <col min="15620" max="15620" width="4" style="2" customWidth="1"/>
    <col min="15621" max="15621" width="4.7109375" style="2" customWidth="1"/>
    <col min="15622" max="15622" width="3.85546875" style="2" customWidth="1"/>
    <col min="15623" max="15624" width="4" style="2" customWidth="1"/>
    <col min="15625" max="15625" width="3.5703125" style="2" customWidth="1"/>
    <col min="15626" max="15626" width="2.28515625" style="2" customWidth="1"/>
    <col min="15627" max="15627" width="4.28515625" style="2" customWidth="1"/>
    <col min="15628" max="15628" width="4.85546875" style="2" customWidth="1"/>
    <col min="15629" max="15629" width="4.28515625" style="2" customWidth="1"/>
    <col min="15630" max="15630" width="4.7109375" style="2" customWidth="1"/>
    <col min="15631" max="15631" width="9.28515625" style="2" customWidth="1"/>
    <col min="15632" max="15632" width="4.7109375" style="2" customWidth="1"/>
    <col min="15633" max="15633" width="4.140625" style="2" customWidth="1"/>
    <col min="15634" max="15634" width="5" style="2" customWidth="1"/>
    <col min="15635" max="15635" width="4.5703125" style="2" customWidth="1"/>
    <col min="15636" max="15636" width="4.42578125" style="2" customWidth="1"/>
    <col min="15637" max="15637" width="4.7109375" style="2" customWidth="1"/>
    <col min="15638" max="15639" width="4.42578125" style="2" customWidth="1"/>
    <col min="15640" max="15640" width="6" style="2" customWidth="1"/>
    <col min="15641" max="15641" width="4.28515625" style="2" customWidth="1"/>
    <col min="15642" max="15643" width="4.85546875" style="2" customWidth="1"/>
    <col min="15644" max="15644" width="7.28515625" style="2" customWidth="1"/>
    <col min="15645" max="15645" width="4.7109375" style="2" customWidth="1"/>
    <col min="15646" max="15872" width="8.85546875" style="2"/>
    <col min="15873" max="15873" width="3.85546875" style="2" customWidth="1"/>
    <col min="15874" max="15875" width="4.5703125" style="2" customWidth="1"/>
    <col min="15876" max="15876" width="4" style="2" customWidth="1"/>
    <col min="15877" max="15877" width="4.7109375" style="2" customWidth="1"/>
    <col min="15878" max="15878" width="3.85546875" style="2" customWidth="1"/>
    <col min="15879" max="15880" width="4" style="2" customWidth="1"/>
    <col min="15881" max="15881" width="3.5703125" style="2" customWidth="1"/>
    <col min="15882" max="15882" width="2.28515625" style="2" customWidth="1"/>
    <col min="15883" max="15883" width="4.28515625" style="2" customWidth="1"/>
    <col min="15884" max="15884" width="4.85546875" style="2" customWidth="1"/>
    <col min="15885" max="15885" width="4.28515625" style="2" customWidth="1"/>
    <col min="15886" max="15886" width="4.7109375" style="2" customWidth="1"/>
    <col min="15887" max="15887" width="9.28515625" style="2" customWidth="1"/>
    <col min="15888" max="15888" width="4.7109375" style="2" customWidth="1"/>
    <col min="15889" max="15889" width="4.140625" style="2" customWidth="1"/>
    <col min="15890" max="15890" width="5" style="2" customWidth="1"/>
    <col min="15891" max="15891" width="4.5703125" style="2" customWidth="1"/>
    <col min="15892" max="15892" width="4.42578125" style="2" customWidth="1"/>
    <col min="15893" max="15893" width="4.7109375" style="2" customWidth="1"/>
    <col min="15894" max="15895" width="4.42578125" style="2" customWidth="1"/>
    <col min="15896" max="15896" width="6" style="2" customWidth="1"/>
    <col min="15897" max="15897" width="4.28515625" style="2" customWidth="1"/>
    <col min="15898" max="15899" width="4.85546875" style="2" customWidth="1"/>
    <col min="15900" max="15900" width="7.28515625" style="2" customWidth="1"/>
    <col min="15901" max="15901" width="4.7109375" style="2" customWidth="1"/>
    <col min="15902" max="16128" width="8.85546875" style="2"/>
    <col min="16129" max="16129" width="3.85546875" style="2" customWidth="1"/>
    <col min="16130" max="16131" width="4.5703125" style="2" customWidth="1"/>
    <col min="16132" max="16132" width="4" style="2" customWidth="1"/>
    <col min="16133" max="16133" width="4.7109375" style="2" customWidth="1"/>
    <col min="16134" max="16134" width="3.85546875" style="2" customWidth="1"/>
    <col min="16135" max="16136" width="4" style="2" customWidth="1"/>
    <col min="16137" max="16137" width="3.5703125" style="2" customWidth="1"/>
    <col min="16138" max="16138" width="2.28515625" style="2" customWidth="1"/>
    <col min="16139" max="16139" width="4.28515625" style="2" customWidth="1"/>
    <col min="16140" max="16140" width="4.85546875" style="2" customWidth="1"/>
    <col min="16141" max="16141" width="4.28515625" style="2" customWidth="1"/>
    <col min="16142" max="16142" width="4.7109375" style="2" customWidth="1"/>
    <col min="16143" max="16143" width="9.28515625" style="2" customWidth="1"/>
    <col min="16144" max="16144" width="4.7109375" style="2" customWidth="1"/>
    <col min="16145" max="16145" width="4.140625" style="2" customWidth="1"/>
    <col min="16146" max="16146" width="5" style="2" customWidth="1"/>
    <col min="16147" max="16147" width="4.5703125" style="2" customWidth="1"/>
    <col min="16148" max="16148" width="4.42578125" style="2" customWidth="1"/>
    <col min="16149" max="16149" width="4.7109375" style="2" customWidth="1"/>
    <col min="16150" max="16151" width="4.42578125" style="2" customWidth="1"/>
    <col min="16152" max="16152" width="6" style="2" customWidth="1"/>
    <col min="16153" max="16153" width="4.28515625" style="2" customWidth="1"/>
    <col min="16154" max="16155" width="4.85546875" style="2" customWidth="1"/>
    <col min="16156" max="16156" width="7.28515625" style="2" customWidth="1"/>
    <col min="16157" max="16157" width="4.7109375" style="2" customWidth="1"/>
    <col min="16158" max="16384" width="8.85546875" style="2"/>
  </cols>
  <sheetData>
    <row r="1" spans="1:32" x14ac:dyDescent="0.2">
      <c r="A1" s="1"/>
      <c r="K1" s="3"/>
      <c r="L1" s="3"/>
      <c r="M1" s="3"/>
      <c r="N1" s="3"/>
      <c r="O1" s="3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</row>
    <row r="4" spans="1:32" ht="74.45" customHeight="1" x14ac:dyDescent="0.3">
      <c r="A4" s="88" t="s">
        <v>15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</row>
    <row r="6" spans="1:32" x14ac:dyDescent="0.2">
      <c r="Z6" s="4"/>
      <c r="AA6" s="4"/>
    </row>
    <row r="7" spans="1:32" ht="15" x14ac:dyDescent="0.25"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Y7" s="14"/>
      <c r="Z7" s="6"/>
      <c r="AB7" s="16"/>
      <c r="AC7" s="16"/>
    </row>
    <row r="8" spans="1:32" ht="16.5" x14ac:dyDescent="0.25">
      <c r="A8" s="5"/>
      <c r="B8" s="5"/>
      <c r="C8" s="5"/>
      <c r="D8" s="5"/>
      <c r="E8" s="5"/>
      <c r="F8" s="5"/>
      <c r="G8" s="89" t="s">
        <v>13</v>
      </c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4"/>
      <c r="Y8" s="17"/>
      <c r="Z8" s="17"/>
      <c r="AA8" s="17"/>
    </row>
    <row r="9" spans="1:32" s="5" customFormat="1" ht="27" customHeight="1" x14ac:dyDescent="0.25">
      <c r="A9" s="89" t="s">
        <v>0</v>
      </c>
      <c r="B9" s="89"/>
      <c r="C9" s="89"/>
      <c r="D9" s="89"/>
      <c r="E9" s="89"/>
      <c r="F9" s="90" t="s">
        <v>14</v>
      </c>
      <c r="G9" s="90"/>
      <c r="H9" s="90"/>
      <c r="I9" s="90"/>
      <c r="J9" s="90"/>
      <c r="K9" s="90"/>
      <c r="L9" s="90"/>
      <c r="M9" s="90"/>
      <c r="N9" s="90"/>
      <c r="O9" s="90"/>
      <c r="P9" s="13" t="e">
        <f>#REF!</f>
        <v>#REF!</v>
      </c>
      <c r="Q9" s="13"/>
      <c r="R9" s="13"/>
      <c r="S9" s="13"/>
      <c r="T9" s="13"/>
      <c r="U9" s="13"/>
      <c r="V9" s="13"/>
      <c r="W9" s="13"/>
      <c r="X9" s="13"/>
      <c r="Y9" s="17"/>
      <c r="Z9" s="17"/>
      <c r="AA9" s="17"/>
    </row>
    <row r="10" spans="1:32" s="5" customFormat="1" ht="15" customHeight="1" x14ac:dyDescent="0.25">
      <c r="F10" s="94" t="s">
        <v>16</v>
      </c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</row>
    <row r="11" spans="1:32" s="5" customFormat="1" ht="15" x14ac:dyDescent="0.25">
      <c r="A11" s="95"/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AB11" s="15"/>
      <c r="AC11" s="15"/>
    </row>
    <row r="12" spans="1:32" s="5" customFormat="1" ht="57" customHeight="1" x14ac:dyDescent="0.25">
      <c r="A12" s="89" t="s">
        <v>1</v>
      </c>
      <c r="B12" s="89"/>
      <c r="C12" s="89"/>
      <c r="D12" s="89"/>
      <c r="E12" s="89"/>
      <c r="F12" s="89"/>
      <c r="G12" s="89"/>
      <c r="H12" s="93" t="e">
        <f>#REF!</f>
        <v>#REF!</v>
      </c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</row>
    <row r="13" spans="1:32" s="5" customFormat="1" ht="15" x14ac:dyDescent="0.25"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</row>
    <row r="14" spans="1:32" s="5" customFormat="1" ht="16.5" x14ac:dyDescent="0.25">
      <c r="A14" s="89" t="s">
        <v>2</v>
      </c>
      <c r="B14" s="89"/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Y14" s="17"/>
      <c r="Z14" s="17"/>
      <c r="AA14" s="17"/>
    </row>
    <row r="15" spans="1:32" s="5" customFormat="1" ht="15" x14ac:dyDescent="0.25"/>
    <row r="16" spans="1:32" s="8" customFormat="1" ht="21.6" customHeight="1" x14ac:dyDescent="0.25">
      <c r="B16" s="91" t="s">
        <v>17</v>
      </c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"/>
      <c r="AE16" s="9"/>
      <c r="AF16" s="9"/>
    </row>
    <row r="17" spans="2:2" s="5" customFormat="1" ht="21.6" customHeight="1" x14ac:dyDescent="0.25">
      <c r="B17" s="18"/>
    </row>
    <row r="18" spans="2:2" s="5" customFormat="1" ht="21.6" customHeight="1" x14ac:dyDescent="0.25">
      <c r="B18" s="19" t="s">
        <v>18</v>
      </c>
    </row>
    <row r="19" spans="2:2" ht="21.6" customHeight="1" x14ac:dyDescent="0.2">
      <c r="B19" s="18"/>
    </row>
  </sheetData>
  <sheetProtection algorithmName="SHA-512" hashValue="V/AaP7wgKjq5yZBdBs5z9f+I7O9n3UfZNbUlBxFTDItc3q0z56qRP0oNQAubCBDczGj7D8j6F51Iti0gvCJsWA==" saltValue="Iu+BD3dQYNKPIdg2hwvwhg==" spinCount="100000" sheet="1" objects="1" scenarios="1"/>
  <mergeCells count="13">
    <mergeCell ref="P1:AC1"/>
    <mergeCell ref="A4:AC4"/>
    <mergeCell ref="G8:W8"/>
    <mergeCell ref="F9:O9"/>
    <mergeCell ref="B16:N16"/>
    <mergeCell ref="Q16:V16"/>
    <mergeCell ref="W16:AC16"/>
    <mergeCell ref="H12:W12"/>
    <mergeCell ref="A9:E9"/>
    <mergeCell ref="F10:X10"/>
    <mergeCell ref="A11:X11"/>
    <mergeCell ref="A12:G12"/>
    <mergeCell ref="A14:T1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K30"/>
  <sheetViews>
    <sheetView tabSelected="1" topLeftCell="A5" workbookViewId="0">
      <selection activeCell="AH28" sqref="AH28"/>
    </sheetView>
  </sheetViews>
  <sheetFormatPr defaultColWidth="0.85546875" defaultRowHeight="15.75" x14ac:dyDescent="0.25"/>
  <cols>
    <col min="1" max="16384" width="0.85546875" style="21"/>
  </cols>
  <sheetData>
    <row r="1" spans="1:167" s="69" customFormat="1" ht="12" customHeight="1" x14ac:dyDescent="0.2">
      <c r="CX1" s="100" t="s">
        <v>71</v>
      </c>
      <c r="CY1" s="100"/>
      <c r="CZ1" s="100"/>
      <c r="DA1" s="100"/>
      <c r="DB1" s="100"/>
      <c r="DC1" s="100"/>
      <c r="DD1" s="100"/>
      <c r="DE1" s="100"/>
      <c r="DF1" s="100"/>
      <c r="DG1" s="100"/>
      <c r="DH1" s="100"/>
      <c r="DI1" s="100"/>
      <c r="DJ1" s="100"/>
      <c r="DK1" s="100"/>
      <c r="DL1" s="100"/>
      <c r="DM1" s="100"/>
      <c r="DN1" s="100"/>
      <c r="DO1" s="100"/>
      <c r="DP1" s="100"/>
      <c r="DQ1" s="100"/>
      <c r="DR1" s="100"/>
      <c r="DS1" s="100"/>
      <c r="DT1" s="100"/>
      <c r="DU1" s="100"/>
      <c r="DV1" s="100"/>
      <c r="DW1" s="100"/>
      <c r="DX1" s="100"/>
      <c r="DY1" s="100"/>
      <c r="DZ1" s="100"/>
      <c r="EA1" s="100"/>
      <c r="EB1" s="100"/>
      <c r="EC1" s="100"/>
      <c r="ED1" s="100"/>
      <c r="EE1" s="100"/>
      <c r="EF1" s="100"/>
      <c r="EG1" s="100"/>
      <c r="EH1" s="100"/>
      <c r="EI1" s="100"/>
      <c r="EJ1" s="100"/>
      <c r="EK1" s="100"/>
      <c r="EL1" s="100"/>
      <c r="EM1" s="100"/>
      <c r="EN1" s="100"/>
      <c r="EO1" s="100"/>
      <c r="EP1" s="100"/>
      <c r="EQ1" s="100"/>
      <c r="ER1" s="100"/>
      <c r="ES1" s="100"/>
      <c r="ET1" s="100"/>
      <c r="EU1" s="100"/>
      <c r="EV1" s="100"/>
      <c r="EW1" s="100"/>
      <c r="EX1" s="100"/>
      <c r="EY1" s="100"/>
      <c r="EZ1" s="100"/>
      <c r="FA1" s="100"/>
      <c r="FB1" s="100"/>
      <c r="FC1" s="100"/>
      <c r="FD1" s="100"/>
      <c r="FE1" s="100"/>
      <c r="FF1" s="100"/>
      <c r="FG1" s="100"/>
      <c r="FH1" s="100"/>
      <c r="FI1" s="100"/>
      <c r="FJ1" s="100"/>
      <c r="FK1" s="100"/>
    </row>
    <row r="2" spans="1:167" s="69" customFormat="1" ht="12" x14ac:dyDescent="0.2">
      <c r="CX2" s="100"/>
      <c r="CY2" s="100"/>
      <c r="CZ2" s="100"/>
      <c r="DA2" s="100"/>
      <c r="DB2" s="100"/>
      <c r="DC2" s="100"/>
      <c r="DD2" s="100"/>
      <c r="DE2" s="100"/>
      <c r="DF2" s="100"/>
      <c r="DG2" s="100"/>
      <c r="DH2" s="100"/>
      <c r="DI2" s="100"/>
      <c r="DJ2" s="100"/>
      <c r="DK2" s="100"/>
      <c r="DL2" s="100"/>
      <c r="DM2" s="100"/>
      <c r="DN2" s="100"/>
      <c r="DO2" s="100"/>
      <c r="DP2" s="100"/>
      <c r="DQ2" s="100"/>
      <c r="DR2" s="100"/>
      <c r="DS2" s="100"/>
      <c r="DT2" s="100"/>
      <c r="DU2" s="100"/>
      <c r="DV2" s="100"/>
      <c r="DW2" s="100"/>
      <c r="DX2" s="100"/>
      <c r="DY2" s="100"/>
      <c r="DZ2" s="100"/>
      <c r="EA2" s="100"/>
      <c r="EB2" s="100"/>
      <c r="EC2" s="100"/>
      <c r="ED2" s="100"/>
      <c r="EE2" s="100"/>
      <c r="EF2" s="100"/>
      <c r="EG2" s="100"/>
      <c r="EH2" s="100"/>
      <c r="EI2" s="100"/>
      <c r="EJ2" s="100"/>
      <c r="EK2" s="100"/>
      <c r="EL2" s="100"/>
      <c r="EM2" s="100"/>
      <c r="EN2" s="100"/>
      <c r="EO2" s="100"/>
      <c r="EP2" s="100"/>
      <c r="EQ2" s="100"/>
      <c r="ER2" s="100"/>
      <c r="ES2" s="100"/>
      <c r="ET2" s="100"/>
      <c r="EU2" s="100"/>
      <c r="EV2" s="100"/>
      <c r="EW2" s="100"/>
      <c r="EX2" s="100"/>
      <c r="EY2" s="100"/>
      <c r="EZ2" s="100"/>
      <c r="FA2" s="100"/>
      <c r="FB2" s="100"/>
      <c r="FC2" s="100"/>
      <c r="FD2" s="100"/>
      <c r="FE2" s="100"/>
      <c r="FF2" s="100"/>
      <c r="FG2" s="100"/>
      <c r="FH2" s="100"/>
      <c r="FI2" s="100"/>
      <c r="FJ2" s="100"/>
      <c r="FK2" s="100"/>
    </row>
    <row r="3" spans="1:167" s="69" customFormat="1" ht="12" x14ac:dyDescent="0.2">
      <c r="CX3" s="100"/>
      <c r="CY3" s="100"/>
      <c r="CZ3" s="100"/>
      <c r="DA3" s="100"/>
      <c r="DB3" s="100"/>
      <c r="DC3" s="100"/>
      <c r="DD3" s="100"/>
      <c r="DE3" s="100"/>
      <c r="DF3" s="100"/>
      <c r="DG3" s="100"/>
      <c r="DH3" s="100"/>
      <c r="DI3" s="100"/>
      <c r="DJ3" s="100"/>
      <c r="DK3" s="100"/>
      <c r="DL3" s="100"/>
      <c r="DM3" s="100"/>
      <c r="DN3" s="100"/>
      <c r="DO3" s="100"/>
      <c r="DP3" s="100"/>
      <c r="DQ3" s="100"/>
      <c r="DR3" s="100"/>
      <c r="DS3" s="100"/>
      <c r="DT3" s="100"/>
      <c r="DU3" s="100"/>
      <c r="DV3" s="100"/>
      <c r="DW3" s="100"/>
      <c r="DX3" s="100"/>
      <c r="DY3" s="100"/>
      <c r="DZ3" s="100"/>
      <c r="EA3" s="100"/>
      <c r="EB3" s="100"/>
      <c r="EC3" s="100"/>
      <c r="ED3" s="100"/>
      <c r="EE3" s="100"/>
      <c r="EF3" s="100"/>
      <c r="EG3" s="100"/>
      <c r="EH3" s="100"/>
      <c r="EI3" s="100"/>
      <c r="EJ3" s="100"/>
      <c r="EK3" s="100"/>
      <c r="EL3" s="100"/>
      <c r="EM3" s="100"/>
      <c r="EN3" s="100"/>
      <c r="EO3" s="100"/>
      <c r="EP3" s="100"/>
      <c r="EQ3" s="100"/>
      <c r="ER3" s="100"/>
      <c r="ES3" s="100"/>
      <c r="ET3" s="100"/>
      <c r="EU3" s="100"/>
      <c r="EV3" s="100"/>
      <c r="EW3" s="100"/>
      <c r="EX3" s="100"/>
      <c r="EY3" s="100"/>
      <c r="EZ3" s="100"/>
      <c r="FA3" s="100"/>
      <c r="FB3" s="100"/>
      <c r="FC3" s="100"/>
      <c r="FD3" s="100"/>
      <c r="FE3" s="100"/>
      <c r="FF3" s="100"/>
      <c r="FG3" s="100"/>
      <c r="FH3" s="100"/>
      <c r="FI3" s="100"/>
      <c r="FJ3" s="100"/>
      <c r="FK3" s="100"/>
    </row>
    <row r="4" spans="1:167" s="69" customFormat="1" ht="12" x14ac:dyDescent="0.2">
      <c r="CX4" s="100"/>
      <c r="CY4" s="100"/>
      <c r="CZ4" s="100"/>
      <c r="DA4" s="100"/>
      <c r="DB4" s="100"/>
      <c r="DC4" s="100"/>
      <c r="DD4" s="100"/>
      <c r="DE4" s="100"/>
      <c r="DF4" s="100"/>
      <c r="DG4" s="100"/>
      <c r="DH4" s="100"/>
      <c r="DI4" s="100"/>
      <c r="DJ4" s="100"/>
      <c r="DK4" s="100"/>
      <c r="DL4" s="100"/>
      <c r="DM4" s="100"/>
      <c r="DN4" s="100"/>
      <c r="DO4" s="100"/>
      <c r="DP4" s="100"/>
      <c r="DQ4" s="100"/>
      <c r="DR4" s="100"/>
      <c r="DS4" s="100"/>
      <c r="DT4" s="100"/>
      <c r="DU4" s="100"/>
      <c r="DV4" s="100"/>
      <c r="DW4" s="100"/>
      <c r="DX4" s="100"/>
      <c r="DY4" s="100"/>
      <c r="DZ4" s="100"/>
      <c r="EA4" s="100"/>
      <c r="EB4" s="100"/>
      <c r="EC4" s="100"/>
      <c r="ED4" s="100"/>
      <c r="EE4" s="100"/>
      <c r="EF4" s="100"/>
      <c r="EG4" s="100"/>
      <c r="EH4" s="100"/>
      <c r="EI4" s="100"/>
      <c r="EJ4" s="100"/>
      <c r="EK4" s="100"/>
      <c r="EL4" s="100"/>
      <c r="EM4" s="100"/>
      <c r="EN4" s="100"/>
      <c r="EO4" s="100"/>
      <c r="EP4" s="100"/>
      <c r="EQ4" s="100"/>
      <c r="ER4" s="100"/>
      <c r="ES4" s="100"/>
      <c r="ET4" s="100"/>
      <c r="EU4" s="100"/>
      <c r="EV4" s="100"/>
      <c r="EW4" s="100"/>
      <c r="EX4" s="100"/>
      <c r="EY4" s="100"/>
      <c r="EZ4" s="100"/>
      <c r="FA4" s="100"/>
      <c r="FB4" s="100"/>
      <c r="FC4" s="100"/>
      <c r="FD4" s="100"/>
      <c r="FE4" s="100"/>
      <c r="FF4" s="100"/>
      <c r="FG4" s="100"/>
      <c r="FH4" s="100"/>
      <c r="FI4" s="100"/>
      <c r="FJ4" s="100"/>
      <c r="FK4" s="100"/>
    </row>
    <row r="5" spans="1:167" s="69" customFormat="1" ht="12" x14ac:dyDescent="0.2">
      <c r="CX5" s="100"/>
      <c r="CY5" s="100"/>
      <c r="CZ5" s="100"/>
      <c r="DA5" s="100"/>
      <c r="DB5" s="100"/>
      <c r="DC5" s="100"/>
      <c r="DD5" s="100"/>
      <c r="DE5" s="100"/>
      <c r="DF5" s="100"/>
      <c r="DG5" s="100"/>
      <c r="DH5" s="100"/>
      <c r="DI5" s="100"/>
      <c r="DJ5" s="100"/>
      <c r="DK5" s="100"/>
      <c r="DL5" s="100"/>
      <c r="DM5" s="100"/>
      <c r="DN5" s="100"/>
      <c r="DO5" s="100"/>
      <c r="DP5" s="100"/>
      <c r="DQ5" s="100"/>
      <c r="DR5" s="100"/>
      <c r="DS5" s="100"/>
      <c r="DT5" s="100"/>
      <c r="DU5" s="100"/>
      <c r="DV5" s="100"/>
      <c r="DW5" s="100"/>
      <c r="DX5" s="100"/>
      <c r="DY5" s="100"/>
      <c r="DZ5" s="100"/>
      <c r="EA5" s="100"/>
      <c r="EB5" s="100"/>
      <c r="EC5" s="100"/>
      <c r="ED5" s="100"/>
      <c r="EE5" s="100"/>
      <c r="EF5" s="100"/>
      <c r="EG5" s="100"/>
      <c r="EH5" s="100"/>
      <c r="EI5" s="100"/>
      <c r="EJ5" s="100"/>
      <c r="EK5" s="100"/>
      <c r="EL5" s="100"/>
      <c r="EM5" s="100"/>
      <c r="EN5" s="100"/>
      <c r="EO5" s="100"/>
      <c r="EP5" s="100"/>
      <c r="EQ5" s="100"/>
      <c r="ER5" s="100"/>
      <c r="ES5" s="100"/>
      <c r="ET5" s="100"/>
      <c r="EU5" s="100"/>
      <c r="EV5" s="100"/>
      <c r="EW5" s="100"/>
      <c r="EX5" s="100"/>
      <c r="EY5" s="100"/>
      <c r="EZ5" s="100"/>
      <c r="FA5" s="100"/>
      <c r="FB5" s="100"/>
      <c r="FC5" s="100"/>
      <c r="FD5" s="100"/>
      <c r="FE5" s="100"/>
      <c r="FF5" s="100"/>
      <c r="FG5" s="100"/>
      <c r="FH5" s="100"/>
      <c r="FI5" s="100"/>
      <c r="FJ5" s="100"/>
      <c r="FK5" s="100"/>
    </row>
    <row r="6" spans="1:167" s="69" customFormat="1" ht="6" customHeight="1" x14ac:dyDescent="0.2">
      <c r="CX6" s="100"/>
      <c r="CY6" s="100"/>
      <c r="CZ6" s="100"/>
      <c r="DA6" s="100"/>
      <c r="DB6" s="100"/>
      <c r="DC6" s="100"/>
      <c r="DD6" s="100"/>
      <c r="DE6" s="100"/>
      <c r="DF6" s="100"/>
      <c r="DG6" s="100"/>
      <c r="DH6" s="100"/>
      <c r="DI6" s="100"/>
      <c r="DJ6" s="100"/>
      <c r="DK6" s="100"/>
      <c r="DL6" s="100"/>
      <c r="DM6" s="100"/>
      <c r="DN6" s="100"/>
      <c r="DO6" s="100"/>
      <c r="DP6" s="100"/>
      <c r="DQ6" s="100"/>
      <c r="DR6" s="100"/>
      <c r="DS6" s="100"/>
      <c r="DT6" s="100"/>
      <c r="DU6" s="100"/>
      <c r="DV6" s="100"/>
      <c r="DW6" s="100"/>
      <c r="DX6" s="100"/>
      <c r="DY6" s="100"/>
      <c r="DZ6" s="100"/>
      <c r="EA6" s="100"/>
      <c r="EB6" s="100"/>
      <c r="EC6" s="100"/>
      <c r="ED6" s="100"/>
      <c r="EE6" s="100"/>
      <c r="EF6" s="100"/>
      <c r="EG6" s="100"/>
      <c r="EH6" s="100"/>
      <c r="EI6" s="100"/>
      <c r="EJ6" s="100"/>
      <c r="EK6" s="100"/>
      <c r="EL6" s="100"/>
      <c r="EM6" s="100"/>
      <c r="EN6" s="100"/>
      <c r="EO6" s="100"/>
      <c r="EP6" s="100"/>
      <c r="EQ6" s="100"/>
      <c r="ER6" s="100"/>
      <c r="ES6" s="100"/>
      <c r="ET6" s="100"/>
      <c r="EU6" s="100"/>
      <c r="EV6" s="100"/>
      <c r="EW6" s="100"/>
      <c r="EX6" s="100"/>
      <c r="EY6" s="100"/>
      <c r="EZ6" s="100"/>
      <c r="FA6" s="100"/>
      <c r="FB6" s="100"/>
      <c r="FC6" s="100"/>
      <c r="FD6" s="100"/>
      <c r="FE6" s="100"/>
      <c r="FF6" s="100"/>
      <c r="FG6" s="100"/>
      <c r="FH6" s="100"/>
      <c r="FI6" s="100"/>
      <c r="FJ6" s="100"/>
      <c r="FK6" s="100"/>
    </row>
    <row r="7" spans="1:167" s="69" customFormat="1" ht="12" hidden="1" x14ac:dyDescent="0.2">
      <c r="CX7" s="100"/>
      <c r="CY7" s="100"/>
      <c r="CZ7" s="100"/>
      <c r="DA7" s="100"/>
      <c r="DB7" s="100"/>
      <c r="DC7" s="100"/>
      <c r="DD7" s="100"/>
      <c r="DE7" s="100"/>
      <c r="DF7" s="100"/>
      <c r="DG7" s="100"/>
      <c r="DH7" s="100"/>
      <c r="DI7" s="100"/>
      <c r="DJ7" s="100"/>
      <c r="DK7" s="100"/>
      <c r="DL7" s="100"/>
      <c r="DM7" s="100"/>
      <c r="DN7" s="100"/>
      <c r="DO7" s="100"/>
      <c r="DP7" s="100"/>
      <c r="DQ7" s="100"/>
      <c r="DR7" s="100"/>
      <c r="DS7" s="100"/>
      <c r="DT7" s="100"/>
      <c r="DU7" s="100"/>
      <c r="DV7" s="100"/>
      <c r="DW7" s="100"/>
      <c r="DX7" s="100"/>
      <c r="DY7" s="100"/>
      <c r="DZ7" s="100"/>
      <c r="EA7" s="100"/>
      <c r="EB7" s="100"/>
      <c r="EC7" s="100"/>
      <c r="ED7" s="100"/>
      <c r="EE7" s="100"/>
      <c r="EF7" s="100"/>
      <c r="EG7" s="100"/>
      <c r="EH7" s="100"/>
      <c r="EI7" s="100"/>
      <c r="EJ7" s="100"/>
      <c r="EK7" s="100"/>
      <c r="EL7" s="100"/>
      <c r="EM7" s="100"/>
      <c r="EN7" s="100"/>
      <c r="EO7" s="100"/>
      <c r="EP7" s="100"/>
      <c r="EQ7" s="100"/>
      <c r="ER7" s="100"/>
      <c r="ES7" s="100"/>
      <c r="ET7" s="100"/>
      <c r="EU7" s="100"/>
      <c r="EV7" s="100"/>
      <c r="EW7" s="100"/>
      <c r="EX7" s="100"/>
      <c r="EY7" s="100"/>
      <c r="EZ7" s="100"/>
      <c r="FA7" s="100"/>
      <c r="FB7" s="100"/>
      <c r="FC7" s="100"/>
      <c r="FD7" s="100"/>
      <c r="FE7" s="100"/>
      <c r="FF7" s="100"/>
      <c r="FG7" s="100"/>
      <c r="FH7" s="100"/>
      <c r="FI7" s="100"/>
      <c r="FJ7" s="100"/>
      <c r="FK7" s="100"/>
    </row>
    <row r="10" spans="1:167" ht="16.5" x14ac:dyDescent="0.25">
      <c r="A10" s="104" t="s">
        <v>52</v>
      </c>
      <c r="B10" s="104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  <c r="AK10" s="104"/>
      <c r="AL10" s="104"/>
      <c r="AM10" s="104"/>
      <c r="AN10" s="104"/>
      <c r="AO10" s="104"/>
      <c r="AP10" s="104"/>
      <c r="AQ10" s="104"/>
      <c r="AR10" s="104"/>
      <c r="AS10" s="104"/>
      <c r="AT10" s="104"/>
      <c r="AU10" s="104"/>
      <c r="AV10" s="104"/>
      <c r="AW10" s="104"/>
      <c r="AX10" s="104"/>
      <c r="AY10" s="104"/>
      <c r="AZ10" s="104"/>
      <c r="BA10" s="104"/>
      <c r="BB10" s="104"/>
      <c r="BC10" s="104"/>
      <c r="BD10" s="104"/>
      <c r="BE10" s="104"/>
      <c r="BF10" s="104"/>
      <c r="BG10" s="104"/>
      <c r="BH10" s="104"/>
      <c r="BI10" s="104"/>
      <c r="BJ10" s="104"/>
      <c r="BK10" s="104"/>
      <c r="BL10" s="104"/>
      <c r="BM10" s="104"/>
      <c r="BN10" s="104"/>
      <c r="BO10" s="104"/>
      <c r="BP10" s="104"/>
      <c r="BQ10" s="104"/>
      <c r="BR10" s="104"/>
      <c r="BS10" s="104"/>
      <c r="BT10" s="104"/>
      <c r="BU10" s="104"/>
      <c r="BV10" s="104"/>
      <c r="BW10" s="104"/>
      <c r="BX10" s="104"/>
      <c r="BY10" s="104"/>
      <c r="BZ10" s="104"/>
      <c r="CA10" s="104"/>
      <c r="CB10" s="104"/>
      <c r="CC10" s="104"/>
      <c r="CD10" s="104"/>
      <c r="CE10" s="104"/>
      <c r="CF10" s="104"/>
      <c r="CG10" s="104"/>
      <c r="CH10" s="104"/>
      <c r="CI10" s="104"/>
      <c r="CJ10" s="104"/>
      <c r="CK10" s="104"/>
      <c r="CL10" s="104"/>
      <c r="CM10" s="104"/>
      <c r="CN10" s="104"/>
      <c r="CO10" s="104"/>
      <c r="CP10" s="104"/>
      <c r="CQ10" s="104"/>
      <c r="CR10" s="104"/>
      <c r="CS10" s="104"/>
      <c r="CT10" s="104"/>
      <c r="CU10" s="104"/>
      <c r="CV10" s="104"/>
      <c r="CW10" s="104"/>
      <c r="CX10" s="104"/>
      <c r="CY10" s="104"/>
      <c r="CZ10" s="104"/>
      <c r="DA10" s="104"/>
      <c r="DB10" s="104"/>
      <c r="DC10" s="104"/>
      <c r="DD10" s="104"/>
      <c r="DE10" s="104"/>
      <c r="DF10" s="104"/>
      <c r="DG10" s="104"/>
      <c r="DH10" s="104"/>
      <c r="DI10" s="104"/>
      <c r="DJ10" s="104"/>
      <c r="DK10" s="104"/>
      <c r="DL10" s="104"/>
      <c r="DM10" s="104"/>
      <c r="DN10" s="104"/>
      <c r="DO10" s="104"/>
      <c r="DP10" s="104"/>
      <c r="DQ10" s="104"/>
      <c r="DR10" s="104"/>
      <c r="DS10" s="104"/>
      <c r="DT10" s="104"/>
      <c r="DU10" s="104"/>
      <c r="DV10" s="104"/>
      <c r="DW10" s="104"/>
      <c r="DX10" s="104"/>
      <c r="DY10" s="104"/>
      <c r="DZ10" s="104"/>
      <c r="EA10" s="104"/>
      <c r="EB10" s="104"/>
      <c r="EC10" s="104"/>
      <c r="ED10" s="104"/>
      <c r="EE10" s="104"/>
      <c r="EF10" s="104"/>
      <c r="EG10" s="104"/>
      <c r="EH10" s="104"/>
      <c r="EI10" s="104"/>
      <c r="EJ10" s="104"/>
      <c r="EK10" s="104"/>
      <c r="EL10" s="104"/>
      <c r="EM10" s="104"/>
      <c r="EN10" s="104"/>
      <c r="EO10" s="104"/>
      <c r="EP10" s="104"/>
      <c r="EQ10" s="104"/>
      <c r="ER10" s="104"/>
      <c r="ES10" s="104"/>
      <c r="ET10" s="104"/>
      <c r="EU10" s="104"/>
      <c r="EV10" s="104"/>
      <c r="EW10" s="104"/>
      <c r="EX10" s="104"/>
      <c r="EY10" s="104"/>
      <c r="EZ10" s="104"/>
      <c r="FA10" s="104"/>
      <c r="FB10" s="104"/>
      <c r="FC10" s="104"/>
      <c r="FD10" s="104"/>
      <c r="FE10" s="104"/>
      <c r="FF10" s="104"/>
      <c r="FG10" s="104"/>
      <c r="FH10" s="104"/>
      <c r="FI10" s="104"/>
      <c r="FJ10" s="104"/>
      <c r="FK10" s="104"/>
    </row>
    <row r="11" spans="1:167" ht="52.5" customHeight="1" x14ac:dyDescent="0.3">
      <c r="A11" s="88" t="s">
        <v>72</v>
      </c>
      <c r="B11" s="105"/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105"/>
      <c r="AH11" s="105"/>
      <c r="AI11" s="105"/>
      <c r="AJ11" s="105"/>
      <c r="AK11" s="105"/>
      <c r="AL11" s="105"/>
      <c r="AM11" s="105"/>
      <c r="AN11" s="105"/>
      <c r="AO11" s="105"/>
      <c r="AP11" s="105"/>
      <c r="AQ11" s="105"/>
      <c r="AR11" s="105"/>
      <c r="AS11" s="105"/>
      <c r="AT11" s="105"/>
      <c r="AU11" s="105"/>
      <c r="AV11" s="105"/>
      <c r="AW11" s="105"/>
      <c r="AX11" s="105"/>
      <c r="AY11" s="105"/>
      <c r="AZ11" s="105"/>
      <c r="BA11" s="105"/>
      <c r="BB11" s="105"/>
      <c r="BC11" s="105"/>
      <c r="BD11" s="105"/>
      <c r="BE11" s="105"/>
      <c r="BF11" s="105"/>
      <c r="BG11" s="105"/>
      <c r="BH11" s="105"/>
      <c r="BI11" s="105"/>
      <c r="BJ11" s="105"/>
      <c r="BK11" s="105"/>
      <c r="BL11" s="105"/>
      <c r="BM11" s="105"/>
      <c r="BN11" s="105"/>
      <c r="BO11" s="105"/>
      <c r="BP11" s="105"/>
      <c r="BQ11" s="105"/>
      <c r="BR11" s="105"/>
      <c r="BS11" s="105"/>
      <c r="BT11" s="105"/>
      <c r="BU11" s="105"/>
      <c r="BV11" s="105"/>
      <c r="BW11" s="105"/>
      <c r="BX11" s="105"/>
      <c r="BY11" s="105"/>
      <c r="BZ11" s="105"/>
      <c r="CA11" s="105"/>
      <c r="CB11" s="105"/>
      <c r="CC11" s="105"/>
      <c r="CD11" s="105"/>
      <c r="CE11" s="105"/>
      <c r="CF11" s="105"/>
      <c r="CG11" s="105"/>
      <c r="CH11" s="105"/>
      <c r="CI11" s="105"/>
      <c r="CJ11" s="105"/>
      <c r="CK11" s="105"/>
      <c r="CL11" s="105"/>
      <c r="CM11" s="105"/>
      <c r="CN11" s="105"/>
      <c r="CO11" s="105"/>
      <c r="CP11" s="105"/>
      <c r="CQ11" s="105"/>
      <c r="CR11" s="105"/>
      <c r="CS11" s="105"/>
      <c r="CT11" s="105"/>
      <c r="CU11" s="105"/>
      <c r="CV11" s="105"/>
      <c r="CW11" s="105"/>
      <c r="CX11" s="105"/>
      <c r="CY11" s="105"/>
      <c r="CZ11" s="105"/>
      <c r="DA11" s="105"/>
      <c r="DB11" s="105"/>
      <c r="DC11" s="105"/>
      <c r="DD11" s="105"/>
      <c r="DE11" s="105"/>
      <c r="DF11" s="105"/>
      <c r="DG11" s="105"/>
      <c r="DH11" s="105"/>
      <c r="DI11" s="105"/>
      <c r="DJ11" s="105"/>
      <c r="DK11" s="105"/>
      <c r="DL11" s="105"/>
      <c r="DM11" s="105"/>
      <c r="DN11" s="105"/>
      <c r="DO11" s="105"/>
      <c r="DP11" s="105"/>
      <c r="DQ11" s="105"/>
      <c r="DR11" s="105"/>
      <c r="DS11" s="105"/>
      <c r="DT11" s="105"/>
      <c r="DU11" s="105"/>
      <c r="DV11" s="105"/>
      <c r="DW11" s="105"/>
      <c r="DX11" s="105"/>
      <c r="DY11" s="105"/>
      <c r="DZ11" s="105"/>
      <c r="EA11" s="105"/>
      <c r="EB11" s="105"/>
      <c r="EC11" s="105"/>
      <c r="ED11" s="105"/>
      <c r="EE11" s="105"/>
      <c r="EF11" s="105"/>
      <c r="EG11" s="105"/>
      <c r="EH11" s="105"/>
      <c r="EI11" s="105"/>
      <c r="EJ11" s="105"/>
      <c r="EK11" s="105"/>
      <c r="EL11" s="105"/>
      <c r="EM11" s="105"/>
      <c r="EN11" s="105"/>
      <c r="EO11" s="105"/>
      <c r="EP11" s="105"/>
      <c r="EQ11" s="105"/>
      <c r="ER11" s="105"/>
      <c r="ES11" s="105"/>
      <c r="ET11" s="105"/>
      <c r="EU11" s="105"/>
      <c r="EV11" s="105"/>
      <c r="EW11" s="105"/>
      <c r="EX11" s="105"/>
      <c r="EY11" s="105"/>
      <c r="EZ11" s="105"/>
      <c r="FA11" s="105"/>
      <c r="FB11" s="105"/>
      <c r="FC11" s="105"/>
      <c r="FD11" s="105"/>
      <c r="FE11" s="105"/>
      <c r="FF11" s="105"/>
      <c r="FG11" s="105"/>
      <c r="FH11" s="105"/>
      <c r="FI11" s="105"/>
      <c r="FJ11" s="105"/>
      <c r="FK11" s="105"/>
    </row>
    <row r="12" spans="1:167" ht="18.75" x14ac:dyDescent="0.3">
      <c r="A12" s="105"/>
      <c r="B12" s="105"/>
      <c r="C12" s="105"/>
      <c r="D12" s="105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105"/>
      <c r="Z12" s="105"/>
      <c r="AA12" s="105"/>
      <c r="AB12" s="105"/>
      <c r="AC12" s="105"/>
      <c r="AD12" s="105"/>
      <c r="AE12" s="105"/>
      <c r="AF12" s="105"/>
      <c r="AG12" s="105"/>
      <c r="AH12" s="105"/>
      <c r="AI12" s="105"/>
      <c r="AJ12" s="105"/>
      <c r="AK12" s="105"/>
      <c r="AL12" s="105"/>
      <c r="AM12" s="105"/>
      <c r="AN12" s="105"/>
      <c r="AO12" s="105"/>
      <c r="AP12" s="105"/>
      <c r="AQ12" s="105"/>
      <c r="AR12" s="105"/>
      <c r="AS12" s="105"/>
      <c r="AT12" s="105"/>
      <c r="AU12" s="105"/>
      <c r="AV12" s="105"/>
      <c r="AW12" s="105"/>
      <c r="AX12" s="105"/>
      <c r="AY12" s="105"/>
      <c r="AZ12" s="105"/>
      <c r="BA12" s="105"/>
      <c r="BB12" s="105"/>
      <c r="BC12" s="105"/>
      <c r="BD12" s="105"/>
      <c r="BE12" s="105"/>
      <c r="BF12" s="105"/>
      <c r="BG12" s="105"/>
      <c r="BH12" s="105"/>
      <c r="BI12" s="105"/>
      <c r="BJ12" s="105"/>
      <c r="BK12" s="105"/>
      <c r="BL12" s="105"/>
      <c r="BM12" s="105"/>
      <c r="BN12" s="105"/>
      <c r="BO12" s="105"/>
      <c r="BP12" s="105"/>
      <c r="BQ12" s="105"/>
      <c r="BR12" s="105"/>
      <c r="BS12" s="105"/>
      <c r="BT12" s="105"/>
      <c r="BU12" s="105"/>
      <c r="BV12" s="105"/>
      <c r="BW12" s="105"/>
      <c r="BX12" s="105"/>
      <c r="BY12" s="105"/>
      <c r="BZ12" s="105"/>
      <c r="CA12" s="105"/>
      <c r="CB12" s="105"/>
      <c r="CC12" s="105"/>
      <c r="CD12" s="105"/>
      <c r="CE12" s="105"/>
      <c r="CF12" s="105"/>
      <c r="CG12" s="105"/>
      <c r="CH12" s="105"/>
      <c r="CI12" s="105"/>
      <c r="CJ12" s="105"/>
      <c r="CK12" s="105"/>
      <c r="CL12" s="105"/>
      <c r="CM12" s="105"/>
      <c r="CN12" s="105"/>
      <c r="CO12" s="105"/>
      <c r="CP12" s="105"/>
      <c r="CQ12" s="105"/>
      <c r="CR12" s="105"/>
      <c r="CS12" s="105"/>
      <c r="CT12" s="105"/>
      <c r="CU12" s="105"/>
      <c r="CV12" s="105"/>
      <c r="CW12" s="105"/>
      <c r="CX12" s="105"/>
      <c r="CY12" s="105"/>
      <c r="CZ12" s="105"/>
      <c r="DA12" s="105"/>
      <c r="DB12" s="105"/>
      <c r="DC12" s="105"/>
      <c r="DD12" s="105"/>
      <c r="DE12" s="105"/>
      <c r="DF12" s="105"/>
      <c r="DG12" s="105"/>
      <c r="DH12" s="105"/>
      <c r="DI12" s="105"/>
      <c r="DJ12" s="105"/>
      <c r="DK12" s="105"/>
      <c r="DL12" s="105"/>
      <c r="DM12" s="105"/>
      <c r="DN12" s="105"/>
      <c r="DO12" s="105"/>
      <c r="DP12" s="105"/>
      <c r="DQ12" s="105"/>
      <c r="DR12" s="105"/>
      <c r="DS12" s="105"/>
      <c r="DT12" s="105"/>
      <c r="DU12" s="105"/>
      <c r="DV12" s="105"/>
      <c r="DW12" s="105"/>
      <c r="DX12" s="105"/>
      <c r="DY12" s="105"/>
      <c r="DZ12" s="105"/>
      <c r="EA12" s="105"/>
      <c r="EB12" s="105"/>
      <c r="EC12" s="105"/>
      <c r="ED12" s="105"/>
      <c r="EE12" s="105"/>
      <c r="EF12" s="105"/>
      <c r="EG12" s="105"/>
      <c r="EH12" s="105"/>
      <c r="EI12" s="105"/>
      <c r="EJ12" s="105"/>
      <c r="EK12" s="105"/>
      <c r="EL12" s="105"/>
      <c r="EM12" s="105"/>
      <c r="EN12" s="105"/>
      <c r="EO12" s="105"/>
      <c r="EP12" s="105"/>
      <c r="EQ12" s="105"/>
      <c r="ER12" s="105"/>
      <c r="ES12" s="105"/>
      <c r="ET12" s="105"/>
      <c r="EU12" s="105"/>
      <c r="EV12" s="105"/>
      <c r="EW12" s="105"/>
      <c r="EX12" s="105"/>
      <c r="EY12" s="105"/>
      <c r="EZ12" s="105"/>
      <c r="FA12" s="105"/>
      <c r="FB12" s="105"/>
      <c r="FC12" s="105"/>
      <c r="FD12" s="105"/>
      <c r="FE12" s="105"/>
      <c r="FF12" s="105"/>
      <c r="FG12" s="105"/>
      <c r="FH12" s="105"/>
      <c r="FI12" s="105"/>
      <c r="FJ12" s="105"/>
      <c r="FK12" s="105"/>
    </row>
    <row r="14" spans="1:167" x14ac:dyDescent="0.25">
      <c r="EW14" s="96"/>
      <c r="EX14" s="96"/>
      <c r="EY14" s="96"/>
      <c r="EZ14" s="96"/>
      <c r="FA14" s="96"/>
      <c r="FB14" s="96"/>
      <c r="FC14" s="96"/>
      <c r="FD14" s="96"/>
      <c r="FE14" s="96"/>
      <c r="FF14" s="96"/>
      <c r="FG14" s="96"/>
      <c r="FH14" s="96"/>
      <c r="FI14" s="96"/>
      <c r="FJ14" s="96"/>
      <c r="FK14" s="96"/>
    </row>
    <row r="15" spans="1:167" x14ac:dyDescent="0.25">
      <c r="EU15" s="70"/>
      <c r="EW15" s="98"/>
      <c r="EX15" s="98"/>
      <c r="EY15" s="98"/>
      <c r="EZ15" s="98"/>
      <c r="FA15" s="98"/>
      <c r="FB15" s="98"/>
      <c r="FC15" s="98"/>
      <c r="FD15" s="98"/>
      <c r="FE15" s="98"/>
      <c r="FF15" s="98"/>
      <c r="FG15" s="98"/>
      <c r="FH15" s="98"/>
      <c r="FI15" s="98"/>
      <c r="FJ15" s="98"/>
      <c r="FK15" s="98"/>
    </row>
    <row r="16" spans="1:167" ht="18.75" x14ac:dyDescent="0.3">
      <c r="C16" s="103" t="s">
        <v>76</v>
      </c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  <c r="AE16" s="103"/>
      <c r="AF16" s="103"/>
      <c r="AG16" s="103"/>
      <c r="AH16" s="103"/>
      <c r="AI16" s="103"/>
      <c r="AJ16" s="103"/>
      <c r="AK16" s="103"/>
      <c r="AL16" s="103"/>
      <c r="AM16" s="103"/>
      <c r="AN16" s="103"/>
      <c r="AO16" s="103"/>
      <c r="AP16" s="103"/>
      <c r="AQ16" s="103"/>
      <c r="AR16" s="103"/>
      <c r="AS16" s="103"/>
      <c r="AT16" s="103"/>
      <c r="AU16" s="103"/>
      <c r="AV16" s="103"/>
      <c r="AW16" s="103"/>
      <c r="AX16" s="103"/>
      <c r="AY16" s="103"/>
      <c r="AZ16" s="103"/>
      <c r="BA16" s="103"/>
      <c r="BB16" s="103"/>
      <c r="BC16" s="103"/>
      <c r="BD16" s="103"/>
      <c r="BE16" s="103"/>
      <c r="BF16" s="103"/>
      <c r="BG16" s="103"/>
      <c r="BH16" s="103"/>
      <c r="BI16" s="103"/>
      <c r="BJ16" s="103"/>
      <c r="BK16" s="103"/>
      <c r="BL16" s="103"/>
      <c r="BM16" s="103"/>
      <c r="BN16" s="103"/>
      <c r="BO16" s="103"/>
      <c r="BP16" s="103"/>
      <c r="BQ16" s="103"/>
      <c r="BR16" s="103"/>
      <c r="BS16" s="103"/>
      <c r="BT16" s="103"/>
      <c r="BU16" s="103"/>
      <c r="BV16" s="103"/>
      <c r="BW16" s="103"/>
      <c r="BX16" s="103"/>
      <c r="BY16" s="103"/>
      <c r="BZ16" s="103"/>
      <c r="CA16" s="103"/>
      <c r="CB16" s="103"/>
      <c r="CC16" s="103"/>
      <c r="CD16" s="103"/>
      <c r="CE16" s="103"/>
      <c r="CF16" s="103"/>
      <c r="CG16" s="103"/>
      <c r="CH16" s="103"/>
      <c r="CI16" s="103"/>
      <c r="CJ16" s="103"/>
      <c r="CK16" s="103"/>
      <c r="CL16" s="103"/>
      <c r="CM16" s="103"/>
      <c r="CN16" s="103"/>
      <c r="CO16" s="103"/>
      <c r="CP16" s="103"/>
      <c r="CQ16" s="103"/>
      <c r="CR16" s="103"/>
      <c r="CS16" s="103"/>
      <c r="CT16" s="103"/>
      <c r="CU16" s="103"/>
      <c r="CV16" s="103"/>
      <c r="CW16" s="103"/>
      <c r="CX16" s="103"/>
      <c r="CY16" s="103"/>
      <c r="CZ16" s="103"/>
      <c r="DA16" s="103"/>
      <c r="DB16" s="103"/>
      <c r="DC16" s="103"/>
      <c r="DD16" s="103"/>
      <c r="DE16" s="103"/>
      <c r="DF16" s="103"/>
      <c r="DG16" s="103"/>
      <c r="DH16" s="103"/>
      <c r="DI16" s="103"/>
      <c r="DJ16" s="103"/>
      <c r="DK16" s="103"/>
      <c r="DL16" s="103"/>
      <c r="DM16" s="103"/>
      <c r="DN16" s="103"/>
      <c r="DO16" s="103"/>
      <c r="DP16" s="103"/>
      <c r="DQ16" s="103"/>
      <c r="DR16" s="103"/>
      <c r="DS16" s="103"/>
      <c r="DT16" s="103"/>
      <c r="DU16" s="103"/>
      <c r="DV16" s="103"/>
      <c r="DW16" s="103"/>
      <c r="DX16" s="103"/>
      <c r="DY16" s="103"/>
      <c r="DZ16" s="103"/>
      <c r="EA16" s="103"/>
      <c r="EB16" s="103"/>
      <c r="EC16" s="103"/>
      <c r="ED16" s="103"/>
      <c r="EE16" s="103"/>
      <c r="EF16" s="103"/>
      <c r="EG16" s="103"/>
      <c r="EH16" s="103"/>
      <c r="EI16" s="103"/>
      <c r="EJ16" s="103"/>
      <c r="EK16" s="103"/>
      <c r="EL16" s="103"/>
      <c r="EM16" s="103"/>
      <c r="EN16" s="103"/>
      <c r="EO16" s="103"/>
      <c r="EP16" s="103"/>
      <c r="EQ16" s="103"/>
      <c r="ER16" s="103"/>
      <c r="EW16" s="98"/>
      <c r="EX16" s="98"/>
      <c r="EY16" s="98"/>
      <c r="EZ16" s="98"/>
      <c r="FA16" s="98"/>
      <c r="FB16" s="98"/>
      <c r="FC16" s="98"/>
      <c r="FD16" s="98"/>
      <c r="FE16" s="98"/>
      <c r="FF16" s="98"/>
      <c r="FG16" s="98"/>
      <c r="FH16" s="98"/>
      <c r="FI16" s="98"/>
      <c r="FJ16" s="98"/>
      <c r="FK16" s="98"/>
    </row>
    <row r="17" spans="1:167" x14ac:dyDescent="0.25">
      <c r="EW17" s="98"/>
      <c r="EX17" s="98"/>
      <c r="EY17" s="98"/>
      <c r="EZ17" s="98"/>
      <c r="FA17" s="98"/>
      <c r="FB17" s="98"/>
      <c r="FC17" s="98"/>
      <c r="FD17" s="98"/>
      <c r="FE17" s="98"/>
      <c r="FF17" s="98"/>
      <c r="FG17" s="98"/>
      <c r="FH17" s="98"/>
      <c r="FI17" s="98"/>
      <c r="FJ17" s="98"/>
      <c r="FK17" s="98"/>
    </row>
    <row r="18" spans="1:167" x14ac:dyDescent="0.25">
      <c r="EW18" s="98"/>
      <c r="EX18" s="98"/>
      <c r="EY18" s="98"/>
      <c r="EZ18" s="98"/>
      <c r="FA18" s="98"/>
      <c r="FB18" s="98"/>
      <c r="FC18" s="98"/>
      <c r="FD18" s="98"/>
      <c r="FE18" s="98"/>
      <c r="FF18" s="98"/>
      <c r="FG18" s="98"/>
      <c r="FH18" s="98"/>
      <c r="FI18" s="98"/>
      <c r="FJ18" s="98"/>
      <c r="FK18" s="98"/>
    </row>
    <row r="19" spans="1:167" x14ac:dyDescent="0.25">
      <c r="A19" s="21" t="s">
        <v>53</v>
      </c>
      <c r="AO19" s="101" t="s">
        <v>51</v>
      </c>
      <c r="AP19" s="101"/>
      <c r="AQ19" s="101"/>
      <c r="AR19" s="101"/>
      <c r="AS19" s="101"/>
      <c r="AT19" s="101"/>
      <c r="AU19" s="101"/>
      <c r="AV19" s="101"/>
      <c r="AW19" s="101"/>
      <c r="AX19" s="101"/>
      <c r="AY19" s="101"/>
      <c r="AZ19" s="101"/>
      <c r="BA19" s="101"/>
      <c r="BB19" s="101"/>
      <c r="BC19" s="101"/>
      <c r="BD19" s="101"/>
      <c r="BE19" s="101"/>
      <c r="BF19" s="101"/>
      <c r="BG19" s="101"/>
      <c r="BH19" s="101"/>
      <c r="BI19" s="101"/>
      <c r="BJ19" s="101"/>
      <c r="BK19" s="101"/>
      <c r="BL19" s="101"/>
      <c r="BM19" s="101"/>
      <c r="BN19" s="101"/>
      <c r="BO19" s="101"/>
      <c r="BP19" s="101"/>
      <c r="BQ19" s="101"/>
      <c r="BR19" s="101"/>
      <c r="BS19" s="101"/>
      <c r="BT19" s="101"/>
      <c r="BU19" s="101"/>
      <c r="BV19" s="101"/>
      <c r="BW19" s="101"/>
      <c r="BX19" s="101"/>
      <c r="BY19" s="101"/>
      <c r="BZ19" s="101"/>
      <c r="CA19" s="101"/>
      <c r="CB19" s="101"/>
      <c r="CC19" s="101"/>
      <c r="CD19" s="101"/>
      <c r="CE19" s="101"/>
      <c r="CF19" s="101"/>
      <c r="CG19" s="101"/>
      <c r="CH19" s="101"/>
      <c r="CI19" s="101"/>
      <c r="CJ19" s="101"/>
      <c r="CK19" s="101"/>
      <c r="CL19" s="101"/>
      <c r="CM19" s="101"/>
      <c r="CN19" s="101"/>
      <c r="CO19" s="101"/>
      <c r="CP19" s="101"/>
      <c r="CQ19" s="101"/>
      <c r="CR19" s="101"/>
      <c r="CS19" s="101"/>
      <c r="CT19" s="101"/>
      <c r="CU19" s="101"/>
      <c r="CV19" s="101"/>
      <c r="CW19" s="101"/>
      <c r="CX19" s="101"/>
      <c r="CY19" s="101"/>
      <c r="CZ19" s="101"/>
      <c r="DA19" s="101"/>
      <c r="DB19" s="101"/>
      <c r="DC19" s="101"/>
      <c r="DD19" s="101"/>
      <c r="DE19" s="101"/>
      <c r="DF19" s="101"/>
      <c r="DG19" s="101"/>
      <c r="DH19" s="101"/>
      <c r="DI19" s="101"/>
      <c r="DJ19" s="101"/>
      <c r="DK19" s="101"/>
      <c r="DL19" s="101"/>
      <c r="DM19" s="101"/>
      <c r="DN19" s="101"/>
      <c r="DO19" s="101"/>
      <c r="DP19" s="101"/>
      <c r="DQ19" s="101"/>
      <c r="DR19" s="101"/>
      <c r="DS19" s="101"/>
      <c r="DT19" s="101"/>
      <c r="DU19" s="101"/>
      <c r="DV19" s="101"/>
      <c r="DW19" s="101"/>
      <c r="DX19" s="101"/>
      <c r="DY19" s="101"/>
      <c r="DZ19" s="101"/>
      <c r="EA19" s="101"/>
      <c r="EB19" s="101"/>
      <c r="EC19" s="101"/>
      <c r="ED19" s="101"/>
      <c r="EE19" s="101"/>
      <c r="EW19" s="98"/>
      <c r="EX19" s="98"/>
      <c r="EY19" s="98"/>
      <c r="EZ19" s="98"/>
      <c r="FA19" s="98"/>
      <c r="FB19" s="98"/>
      <c r="FC19" s="98"/>
      <c r="FD19" s="98"/>
      <c r="FE19" s="98"/>
      <c r="FF19" s="98"/>
      <c r="FG19" s="98"/>
      <c r="FH19" s="98"/>
      <c r="FI19" s="98"/>
      <c r="FJ19" s="98"/>
      <c r="FK19" s="98"/>
    </row>
    <row r="20" spans="1:167" ht="28.5" customHeight="1" x14ac:dyDescent="0.25">
      <c r="A20" s="21" t="s">
        <v>54</v>
      </c>
      <c r="AO20" s="102"/>
      <c r="AP20" s="102"/>
      <c r="AQ20" s="102"/>
      <c r="AR20" s="102"/>
      <c r="AS20" s="102"/>
      <c r="AT20" s="102"/>
      <c r="AU20" s="102"/>
      <c r="AV20" s="102"/>
      <c r="AW20" s="102"/>
      <c r="AX20" s="102"/>
      <c r="AY20" s="102"/>
      <c r="AZ20" s="102"/>
      <c r="BA20" s="102"/>
      <c r="BB20" s="102"/>
      <c r="BC20" s="102"/>
      <c r="BD20" s="102"/>
      <c r="BE20" s="102"/>
      <c r="BF20" s="102"/>
      <c r="BG20" s="102"/>
      <c r="BH20" s="102"/>
      <c r="BI20" s="102"/>
      <c r="BJ20" s="102"/>
      <c r="BK20" s="102"/>
      <c r="BL20" s="102"/>
      <c r="BM20" s="102"/>
      <c r="BN20" s="102"/>
      <c r="BO20" s="102"/>
      <c r="BP20" s="102"/>
      <c r="BQ20" s="102"/>
      <c r="BR20" s="102"/>
      <c r="BS20" s="102"/>
      <c r="BT20" s="102"/>
      <c r="BU20" s="102"/>
      <c r="BV20" s="102"/>
      <c r="BW20" s="102"/>
      <c r="BX20" s="102"/>
      <c r="BY20" s="102"/>
      <c r="BZ20" s="102"/>
      <c r="CA20" s="102"/>
      <c r="CB20" s="102"/>
      <c r="CC20" s="102"/>
      <c r="CD20" s="102"/>
      <c r="CE20" s="102"/>
      <c r="CF20" s="102"/>
      <c r="CG20" s="102"/>
      <c r="CH20" s="102"/>
      <c r="CI20" s="102"/>
      <c r="CJ20" s="102"/>
      <c r="CK20" s="102"/>
      <c r="CL20" s="102"/>
      <c r="CM20" s="102"/>
      <c r="CN20" s="102"/>
      <c r="CO20" s="102"/>
      <c r="CP20" s="102"/>
      <c r="CQ20" s="102"/>
      <c r="CR20" s="102"/>
      <c r="CS20" s="102"/>
      <c r="CT20" s="102"/>
      <c r="CU20" s="102"/>
      <c r="CV20" s="102"/>
      <c r="CW20" s="102"/>
      <c r="CX20" s="102"/>
      <c r="CY20" s="102"/>
      <c r="CZ20" s="102"/>
      <c r="DA20" s="102"/>
      <c r="DB20" s="102"/>
      <c r="DC20" s="102"/>
      <c r="DD20" s="102"/>
      <c r="DE20" s="102"/>
      <c r="DF20" s="102"/>
      <c r="DG20" s="102"/>
      <c r="DH20" s="102"/>
      <c r="DI20" s="102"/>
      <c r="DJ20" s="102"/>
      <c r="DK20" s="102"/>
      <c r="DL20" s="102"/>
      <c r="DM20" s="102"/>
      <c r="DN20" s="102"/>
      <c r="DO20" s="102"/>
      <c r="DP20" s="102"/>
      <c r="DQ20" s="102"/>
      <c r="DR20" s="102"/>
      <c r="DS20" s="102"/>
      <c r="DT20" s="102"/>
      <c r="DU20" s="102"/>
      <c r="DV20" s="102"/>
      <c r="DW20" s="102"/>
      <c r="DX20" s="102"/>
      <c r="DY20" s="102"/>
      <c r="DZ20" s="102"/>
      <c r="EA20" s="102"/>
      <c r="EB20" s="102"/>
      <c r="EC20" s="102"/>
      <c r="ED20" s="102"/>
      <c r="EE20" s="102"/>
      <c r="EW20" s="98"/>
      <c r="EX20" s="98"/>
      <c r="EY20" s="98"/>
      <c r="EZ20" s="98"/>
      <c r="FA20" s="98"/>
      <c r="FB20" s="98"/>
      <c r="FC20" s="98"/>
      <c r="FD20" s="98"/>
      <c r="FE20" s="98"/>
      <c r="FF20" s="98"/>
      <c r="FG20" s="98"/>
      <c r="FH20" s="98"/>
      <c r="FI20" s="98"/>
      <c r="FJ20" s="98"/>
      <c r="FK20" s="98"/>
    </row>
    <row r="21" spans="1:167" s="22" customFormat="1" ht="12.75" x14ac:dyDescent="0.2">
      <c r="AO21" s="97" t="s">
        <v>55</v>
      </c>
      <c r="AP21" s="97"/>
      <c r="AQ21" s="97"/>
      <c r="AR21" s="97"/>
      <c r="AS21" s="97"/>
      <c r="AT21" s="97"/>
      <c r="AU21" s="97"/>
      <c r="AV21" s="97"/>
      <c r="AW21" s="97"/>
      <c r="AX21" s="97"/>
      <c r="AY21" s="97"/>
      <c r="AZ21" s="97"/>
      <c r="BA21" s="97"/>
      <c r="BB21" s="97"/>
      <c r="BC21" s="97"/>
      <c r="BD21" s="97"/>
      <c r="BE21" s="97"/>
      <c r="BF21" s="97"/>
      <c r="BG21" s="97"/>
      <c r="BH21" s="97"/>
      <c r="BI21" s="97"/>
      <c r="BJ21" s="97"/>
      <c r="BK21" s="97"/>
      <c r="BL21" s="97"/>
      <c r="BM21" s="97"/>
      <c r="BN21" s="97"/>
      <c r="BO21" s="97"/>
      <c r="BP21" s="97"/>
      <c r="BQ21" s="97"/>
      <c r="BR21" s="97"/>
      <c r="BS21" s="97"/>
      <c r="BT21" s="97"/>
      <c r="BU21" s="97"/>
      <c r="BV21" s="97"/>
      <c r="BW21" s="97"/>
      <c r="BX21" s="97"/>
      <c r="BY21" s="97"/>
      <c r="BZ21" s="97"/>
      <c r="CA21" s="97"/>
      <c r="CB21" s="97"/>
      <c r="CC21" s="97"/>
      <c r="CD21" s="97"/>
      <c r="CE21" s="97"/>
      <c r="CF21" s="97"/>
      <c r="CG21" s="97"/>
      <c r="CH21" s="97"/>
      <c r="CI21" s="97"/>
      <c r="CJ21" s="97"/>
      <c r="CK21" s="97"/>
      <c r="CL21" s="97"/>
      <c r="CM21" s="97"/>
      <c r="CN21" s="97"/>
      <c r="CO21" s="97"/>
      <c r="CP21" s="97"/>
      <c r="CQ21" s="97"/>
      <c r="CR21" s="97"/>
      <c r="CS21" s="97"/>
      <c r="CT21" s="97"/>
      <c r="CU21" s="97"/>
      <c r="CV21" s="97"/>
      <c r="CW21" s="97"/>
      <c r="CX21" s="97"/>
      <c r="CY21" s="97"/>
      <c r="CZ21" s="97"/>
      <c r="DA21" s="97"/>
      <c r="DB21" s="97"/>
      <c r="DC21" s="97"/>
      <c r="DD21" s="97"/>
      <c r="DE21" s="97"/>
      <c r="DF21" s="97"/>
      <c r="DG21" s="97"/>
      <c r="DH21" s="97"/>
      <c r="DI21" s="97"/>
      <c r="DJ21" s="97"/>
      <c r="DK21" s="97"/>
      <c r="DL21" s="97"/>
      <c r="DM21" s="97"/>
      <c r="DN21" s="97"/>
      <c r="DO21" s="97"/>
      <c r="DP21" s="97"/>
      <c r="DQ21" s="97"/>
      <c r="DR21" s="97"/>
      <c r="DS21" s="97"/>
      <c r="DT21" s="97"/>
      <c r="DU21" s="97"/>
      <c r="DV21" s="97"/>
      <c r="DW21" s="97"/>
      <c r="DX21" s="97"/>
      <c r="DY21" s="97"/>
      <c r="DZ21" s="97"/>
      <c r="EA21" s="97"/>
      <c r="EB21" s="97"/>
      <c r="EC21" s="97"/>
      <c r="ED21" s="97"/>
      <c r="EE21" s="97"/>
      <c r="EW21" s="98"/>
      <c r="EX21" s="98"/>
      <c r="EY21" s="98"/>
      <c r="EZ21" s="98"/>
      <c r="FA21" s="98"/>
      <c r="FB21" s="98"/>
      <c r="FC21" s="98"/>
      <c r="FD21" s="98"/>
      <c r="FE21" s="98"/>
      <c r="FF21" s="98"/>
      <c r="FG21" s="98"/>
      <c r="FH21" s="98"/>
      <c r="FI21" s="98"/>
      <c r="FJ21" s="98"/>
      <c r="FK21" s="98"/>
    </row>
    <row r="22" spans="1:167" x14ac:dyDescent="0.25">
      <c r="EW22" s="98"/>
      <c r="EX22" s="98"/>
      <c r="EY22" s="98"/>
      <c r="EZ22" s="98"/>
      <c r="FA22" s="98"/>
      <c r="FB22" s="98"/>
      <c r="FC22" s="98"/>
      <c r="FD22" s="98"/>
      <c r="FE22" s="98"/>
      <c r="FF22" s="98"/>
      <c r="FG22" s="98"/>
      <c r="FH22" s="98"/>
      <c r="FI22" s="98"/>
      <c r="FJ22" s="98"/>
      <c r="FK22" s="98"/>
    </row>
    <row r="23" spans="1:167" ht="50.25" customHeight="1" x14ac:dyDescent="0.25">
      <c r="A23" s="96" t="s">
        <v>57</v>
      </c>
      <c r="B23" s="96"/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AF23" s="99" t="s">
        <v>73</v>
      </c>
      <c r="AG23" s="99"/>
      <c r="AH23" s="99"/>
      <c r="AI23" s="99"/>
      <c r="AJ23" s="99"/>
      <c r="AK23" s="99"/>
      <c r="AL23" s="99"/>
      <c r="AM23" s="99"/>
      <c r="AN23" s="99"/>
      <c r="AO23" s="99"/>
      <c r="AP23" s="99"/>
      <c r="AQ23" s="99"/>
      <c r="AR23" s="99"/>
      <c r="AS23" s="99"/>
      <c r="AT23" s="99"/>
      <c r="AU23" s="99"/>
      <c r="AV23" s="99"/>
      <c r="AW23" s="99"/>
      <c r="AX23" s="99"/>
      <c r="AY23" s="99"/>
      <c r="AZ23" s="99"/>
      <c r="BA23" s="99"/>
      <c r="BB23" s="99"/>
      <c r="BC23" s="99"/>
      <c r="BD23" s="99"/>
      <c r="BE23" s="99"/>
      <c r="BF23" s="99"/>
      <c r="BG23" s="99"/>
      <c r="BH23" s="99"/>
      <c r="BI23" s="99"/>
      <c r="BJ23" s="99"/>
      <c r="BK23" s="99"/>
      <c r="BL23" s="99"/>
      <c r="BM23" s="99"/>
      <c r="BN23" s="99"/>
      <c r="BO23" s="99"/>
      <c r="BP23" s="99"/>
      <c r="BQ23" s="99"/>
      <c r="BR23" s="99"/>
      <c r="BS23" s="99"/>
      <c r="BT23" s="99"/>
      <c r="BU23" s="99"/>
      <c r="BV23" s="99"/>
      <c r="BW23" s="99"/>
      <c r="BX23" s="99"/>
      <c r="BY23" s="99"/>
      <c r="BZ23" s="99"/>
      <c r="CA23" s="99"/>
      <c r="CB23" s="99"/>
      <c r="CC23" s="99"/>
      <c r="CD23" s="99"/>
      <c r="CE23" s="99"/>
      <c r="CF23" s="99"/>
      <c r="CG23" s="99"/>
      <c r="CH23" s="99"/>
      <c r="CI23" s="99"/>
      <c r="CJ23" s="99"/>
      <c r="CK23" s="99"/>
      <c r="CL23" s="99"/>
      <c r="CM23" s="99"/>
      <c r="CN23" s="99"/>
      <c r="CO23" s="99"/>
      <c r="CP23" s="99"/>
      <c r="CQ23" s="99"/>
      <c r="CR23" s="99"/>
      <c r="CS23" s="99"/>
      <c r="CT23" s="99"/>
      <c r="CU23" s="99"/>
      <c r="CV23" s="99"/>
      <c r="CW23" s="99"/>
      <c r="CX23" s="99"/>
      <c r="CY23" s="99"/>
      <c r="CZ23" s="99"/>
      <c r="DA23" s="99"/>
      <c r="DB23" s="99"/>
      <c r="DC23" s="99"/>
      <c r="DD23" s="99"/>
      <c r="DE23" s="99"/>
      <c r="DF23" s="99"/>
      <c r="DG23" s="99"/>
      <c r="DH23" s="99"/>
      <c r="DI23" s="99"/>
      <c r="DJ23" s="99"/>
      <c r="DK23" s="99"/>
      <c r="DL23" s="99"/>
      <c r="DM23" s="99"/>
      <c r="DN23" s="99"/>
      <c r="DO23" s="99"/>
      <c r="DP23" s="99"/>
      <c r="DQ23" s="99"/>
      <c r="DR23" s="99"/>
      <c r="DS23" s="99"/>
      <c r="DT23" s="99"/>
      <c r="DU23" s="99"/>
      <c r="DV23" s="99"/>
      <c r="DW23" s="99"/>
      <c r="DX23" s="99"/>
      <c r="DY23" s="99"/>
      <c r="DZ23" s="99"/>
      <c r="EA23" s="99"/>
      <c r="EB23" s="99"/>
      <c r="EC23" s="99"/>
      <c r="ED23" s="99"/>
      <c r="EE23" s="99"/>
      <c r="EW23" s="98"/>
      <c r="EX23" s="98"/>
      <c r="EY23" s="98"/>
      <c r="EZ23" s="98"/>
      <c r="FA23" s="98"/>
      <c r="FB23" s="98"/>
      <c r="FC23" s="98"/>
      <c r="FD23" s="98"/>
      <c r="FE23" s="98"/>
      <c r="FF23" s="98"/>
      <c r="FG23" s="98"/>
      <c r="FH23" s="98"/>
      <c r="FI23" s="98"/>
      <c r="FJ23" s="98"/>
      <c r="FK23" s="98"/>
    </row>
    <row r="24" spans="1:167" x14ac:dyDescent="0.25">
      <c r="EW24" s="98"/>
      <c r="EX24" s="98"/>
      <c r="EY24" s="98"/>
      <c r="EZ24" s="98"/>
      <c r="FA24" s="98"/>
      <c r="FB24" s="98"/>
      <c r="FC24" s="98"/>
      <c r="FD24" s="98"/>
      <c r="FE24" s="98"/>
      <c r="FF24" s="98"/>
      <c r="FG24" s="98"/>
      <c r="FH24" s="98"/>
      <c r="FI24" s="98"/>
      <c r="FJ24" s="98"/>
      <c r="FK24" s="98"/>
    </row>
    <row r="26" spans="1:167" x14ac:dyDescent="0.25">
      <c r="D26" s="66" t="s">
        <v>62</v>
      </c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67" t="s">
        <v>74</v>
      </c>
      <c r="AI26" s="67"/>
      <c r="AJ26" s="67"/>
      <c r="AK26" s="67"/>
      <c r="AL26" s="67"/>
      <c r="AM26" s="67"/>
      <c r="AN26" s="67"/>
      <c r="AO26" s="67"/>
      <c r="AP26" s="67"/>
      <c r="AQ26" s="67"/>
      <c r="AR26" s="67"/>
      <c r="AS26" s="67"/>
      <c r="AT26" s="67"/>
      <c r="AU26" s="67"/>
      <c r="AV26" s="67"/>
      <c r="AW26" s="67"/>
      <c r="AX26" s="67"/>
      <c r="AY26" s="67"/>
      <c r="AZ26" s="67"/>
      <c r="BA26" s="67"/>
      <c r="BB26" s="67"/>
      <c r="BC26" s="67"/>
      <c r="BD26" s="67"/>
      <c r="BE26" s="67"/>
      <c r="BF26" s="67"/>
      <c r="BG26" s="67"/>
      <c r="BH26" s="67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</row>
    <row r="28" spans="1:167" x14ac:dyDescent="0.25">
      <c r="D28" s="66" t="s">
        <v>63</v>
      </c>
      <c r="AH28" s="67" t="s">
        <v>77</v>
      </c>
    </row>
    <row r="30" spans="1:167" x14ac:dyDescent="0.25">
      <c r="A30" s="21" t="s">
        <v>56</v>
      </c>
      <c r="EU30" s="70"/>
      <c r="EW30" s="98"/>
      <c r="EX30" s="98"/>
      <c r="EY30" s="98"/>
      <c r="EZ30" s="98"/>
      <c r="FA30" s="98"/>
      <c r="FB30" s="98"/>
      <c r="FC30" s="98"/>
      <c r="FD30" s="98"/>
      <c r="FE30" s="98"/>
      <c r="FF30" s="98"/>
      <c r="FG30" s="98"/>
      <c r="FH30" s="98"/>
      <c r="FI30" s="98"/>
      <c r="FJ30" s="98"/>
      <c r="FK30" s="98"/>
    </row>
  </sheetData>
  <mergeCells count="15">
    <mergeCell ref="CX1:FK7"/>
    <mergeCell ref="EW16:FK16"/>
    <mergeCell ref="EW17:FK20"/>
    <mergeCell ref="AO19:EE20"/>
    <mergeCell ref="C16:ER16"/>
    <mergeCell ref="A10:FK10"/>
    <mergeCell ref="A11:FK11"/>
    <mergeCell ref="A12:FK12"/>
    <mergeCell ref="EW14:FK14"/>
    <mergeCell ref="EW15:FK15"/>
    <mergeCell ref="A23:O23"/>
    <mergeCell ref="AO21:EE21"/>
    <mergeCell ref="EW21:FK24"/>
    <mergeCell ref="AF23:EE23"/>
    <mergeCell ref="EW30:FK30"/>
  </mergeCells>
  <pageMargins left="0.70866141732283472" right="0.70866141732283472" top="0.98425196850393704" bottom="0.74803149606299213" header="0.31496062992125984" footer="0.31496062992125984"/>
  <pageSetup paperSize="9" scale="9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U56"/>
  <sheetViews>
    <sheetView workbookViewId="0">
      <selection activeCell="K51" sqref="K51"/>
    </sheetView>
  </sheetViews>
  <sheetFormatPr defaultRowHeight="19.149999999999999" customHeight="1" x14ac:dyDescent="0.25"/>
  <cols>
    <col min="1" max="1" width="65.85546875" style="10" customWidth="1"/>
    <col min="2" max="2" width="6.5703125" style="10" customWidth="1"/>
    <col min="3" max="3" width="14" style="10" customWidth="1"/>
    <col min="4" max="4" width="14.5703125" style="10" customWidth="1"/>
    <col min="5" max="5" width="18.42578125" style="10" customWidth="1"/>
    <col min="6" max="6" width="14.28515625" style="10" customWidth="1"/>
    <col min="7" max="7" width="17.140625" style="10" customWidth="1"/>
    <col min="8" max="8" width="12" style="10" bestFit="1" customWidth="1"/>
    <col min="9" max="9" width="9.5703125" style="10" bestFit="1" customWidth="1"/>
    <col min="10" max="16384" width="9.140625" style="10"/>
  </cols>
  <sheetData>
    <row r="1" spans="1:7" ht="15" customHeight="1" x14ac:dyDescent="0.25">
      <c r="A1" s="107" t="s">
        <v>3</v>
      </c>
      <c r="B1" s="110" t="s">
        <v>4</v>
      </c>
      <c r="C1" s="113" t="s">
        <v>65</v>
      </c>
      <c r="D1" s="116" t="s">
        <v>19</v>
      </c>
      <c r="E1" s="117"/>
      <c r="F1" s="117"/>
      <c r="G1" s="118"/>
    </row>
    <row r="2" spans="1:7" ht="21.75" customHeight="1" x14ac:dyDescent="0.25">
      <c r="A2" s="108"/>
      <c r="B2" s="111"/>
      <c r="C2" s="114"/>
      <c r="D2" s="119" t="s">
        <v>66</v>
      </c>
      <c r="E2" s="120"/>
      <c r="F2" s="121"/>
      <c r="G2" s="122" t="s">
        <v>20</v>
      </c>
    </row>
    <row r="3" spans="1:7" ht="15" customHeight="1" x14ac:dyDescent="0.25">
      <c r="A3" s="108"/>
      <c r="B3" s="111"/>
      <c r="C3" s="114"/>
      <c r="D3" s="124" t="s">
        <v>5</v>
      </c>
      <c r="E3" s="126" t="s">
        <v>64</v>
      </c>
      <c r="F3" s="127"/>
      <c r="G3" s="122"/>
    </row>
    <row r="4" spans="1:7" ht="25.9" customHeight="1" x14ac:dyDescent="0.25">
      <c r="A4" s="108"/>
      <c r="B4" s="111"/>
      <c r="C4" s="114"/>
      <c r="D4" s="124"/>
      <c r="E4" s="128" t="s">
        <v>67</v>
      </c>
      <c r="F4" s="114" t="s">
        <v>68</v>
      </c>
      <c r="G4" s="122"/>
    </row>
    <row r="5" spans="1:7" ht="22.15" customHeight="1" thickBot="1" x14ac:dyDescent="0.3">
      <c r="A5" s="109"/>
      <c r="B5" s="112"/>
      <c r="C5" s="115"/>
      <c r="D5" s="125"/>
      <c r="E5" s="129"/>
      <c r="F5" s="115"/>
      <c r="G5" s="123"/>
    </row>
    <row r="6" spans="1:7" s="28" customFormat="1" ht="10.15" customHeight="1" thickBot="1" x14ac:dyDescent="0.25">
      <c r="A6" s="55">
        <v>1</v>
      </c>
      <c r="B6" s="26">
        <v>2</v>
      </c>
      <c r="C6" s="27">
        <v>4</v>
      </c>
      <c r="D6" s="27">
        <v>5</v>
      </c>
      <c r="E6" s="25">
        <v>6</v>
      </c>
      <c r="F6" s="20">
        <v>7</v>
      </c>
      <c r="G6" s="56">
        <v>8</v>
      </c>
    </row>
    <row r="7" spans="1:7" ht="19.149999999999999" customHeight="1" x14ac:dyDescent="0.25">
      <c r="A7" s="57" t="s">
        <v>21</v>
      </c>
      <c r="B7" s="29"/>
      <c r="C7" s="23"/>
      <c r="D7" s="24"/>
      <c r="E7" s="24"/>
      <c r="F7" s="23"/>
      <c r="G7" s="58"/>
    </row>
    <row r="8" spans="1:7" ht="19.149999999999999" customHeight="1" x14ac:dyDescent="0.25">
      <c r="A8" s="59" t="s">
        <v>22</v>
      </c>
      <c r="B8" s="31">
        <v>10</v>
      </c>
      <c r="C8" s="51">
        <f>SUM(G8)</f>
        <v>461</v>
      </c>
      <c r="D8" s="52"/>
      <c r="E8" s="52"/>
      <c r="F8" s="51"/>
      <c r="G8" s="60">
        <v>461</v>
      </c>
    </row>
    <row r="9" spans="1:7" ht="19.149999999999999" customHeight="1" x14ac:dyDescent="0.25">
      <c r="A9" s="61" t="s">
        <v>23</v>
      </c>
      <c r="B9" s="32">
        <v>20</v>
      </c>
      <c r="C9" s="53">
        <f>SUM(D9+G9)</f>
        <v>2</v>
      </c>
      <c r="D9" s="54">
        <v>1</v>
      </c>
      <c r="E9" s="54"/>
      <c r="F9" s="53"/>
      <c r="G9" s="62">
        <v>1</v>
      </c>
    </row>
    <row r="10" spans="1:7" ht="14.45" customHeight="1" x14ac:dyDescent="0.25">
      <c r="A10" s="63" t="s">
        <v>24</v>
      </c>
      <c r="B10" s="132">
        <v>30</v>
      </c>
      <c r="C10" s="131">
        <f>SUM(C12:C14)</f>
        <v>19</v>
      </c>
      <c r="D10" s="130">
        <f>SUM(D12:D14)</f>
        <v>11</v>
      </c>
      <c r="E10" s="130">
        <f>SUM(E12:E14)</f>
        <v>11</v>
      </c>
      <c r="F10" s="131">
        <f>SUM(F12:F14)</f>
        <v>0</v>
      </c>
      <c r="G10" s="106">
        <f>SUM(G12:G14)</f>
        <v>8</v>
      </c>
    </row>
    <row r="11" spans="1:7" ht="14.45" customHeight="1" x14ac:dyDescent="0.25">
      <c r="A11" s="63" t="s">
        <v>25</v>
      </c>
      <c r="B11" s="132"/>
      <c r="C11" s="131"/>
      <c r="D11" s="130"/>
      <c r="E11" s="130"/>
      <c r="F11" s="131"/>
      <c r="G11" s="106"/>
    </row>
    <row r="12" spans="1:7" ht="13.15" customHeight="1" x14ac:dyDescent="0.25">
      <c r="A12" s="64" t="s">
        <v>7</v>
      </c>
      <c r="B12" s="145">
        <v>31</v>
      </c>
      <c r="C12" s="135">
        <v>0</v>
      </c>
      <c r="D12" s="133">
        <f>E12+F12</f>
        <v>0</v>
      </c>
      <c r="E12" s="133"/>
      <c r="F12" s="135"/>
      <c r="G12" s="140">
        <v>0</v>
      </c>
    </row>
    <row r="13" spans="1:7" ht="13.15" customHeight="1" x14ac:dyDescent="0.25">
      <c r="A13" s="65" t="s">
        <v>26</v>
      </c>
      <c r="B13" s="146"/>
      <c r="C13" s="136"/>
      <c r="D13" s="134"/>
      <c r="E13" s="134"/>
      <c r="F13" s="136"/>
      <c r="G13" s="141"/>
    </row>
    <row r="14" spans="1:7" ht="21.75" customHeight="1" x14ac:dyDescent="0.25">
      <c r="A14" s="61" t="s">
        <v>6</v>
      </c>
      <c r="B14" s="12">
        <v>32</v>
      </c>
      <c r="C14" s="71">
        <f>D14+G14</f>
        <v>19</v>
      </c>
      <c r="D14" s="71">
        <f>E14+F14</f>
        <v>11</v>
      </c>
      <c r="E14" s="71">
        <v>11</v>
      </c>
      <c r="F14" s="71"/>
      <c r="G14" s="72">
        <v>8</v>
      </c>
    </row>
    <row r="15" spans="1:7" ht="15.75" customHeight="1" x14ac:dyDescent="0.25">
      <c r="A15" s="63" t="s">
        <v>27</v>
      </c>
      <c r="B15" s="132">
        <v>40</v>
      </c>
      <c r="C15" s="131">
        <f>SUM(D15+G15)</f>
        <v>7</v>
      </c>
      <c r="D15" s="130">
        <f>E15+F15</f>
        <v>7</v>
      </c>
      <c r="E15" s="130">
        <v>4</v>
      </c>
      <c r="F15" s="131">
        <v>3</v>
      </c>
      <c r="G15" s="106"/>
    </row>
    <row r="16" spans="1:7" ht="15.75" customHeight="1" x14ac:dyDescent="0.25">
      <c r="A16" s="63" t="s">
        <v>28</v>
      </c>
      <c r="B16" s="132"/>
      <c r="C16" s="131"/>
      <c r="D16" s="130"/>
      <c r="E16" s="130"/>
      <c r="F16" s="131"/>
      <c r="G16" s="106"/>
    </row>
    <row r="17" spans="1:8" ht="19.149999999999999" customHeight="1" x14ac:dyDescent="0.25">
      <c r="A17" s="61" t="s">
        <v>29</v>
      </c>
      <c r="B17" s="12">
        <v>50</v>
      </c>
      <c r="C17" s="71">
        <f>SUM(G17)</f>
        <v>11</v>
      </c>
      <c r="D17" s="71"/>
      <c r="E17" s="71"/>
      <c r="F17" s="71"/>
      <c r="G17" s="72">
        <v>11</v>
      </c>
    </row>
    <row r="18" spans="1:8" ht="19.149999999999999" customHeight="1" x14ac:dyDescent="0.25">
      <c r="A18" s="61" t="s">
        <v>30</v>
      </c>
      <c r="B18" s="12">
        <v>60</v>
      </c>
      <c r="C18" s="71">
        <f>SUM(G18)</f>
        <v>7</v>
      </c>
      <c r="D18" s="71"/>
      <c r="E18" s="71"/>
      <c r="F18" s="71"/>
      <c r="G18" s="72">
        <v>7</v>
      </c>
    </row>
    <row r="19" spans="1:8" ht="27.6" customHeight="1" x14ac:dyDescent="0.25">
      <c r="A19" s="61" t="s">
        <v>31</v>
      </c>
      <c r="B19" s="32"/>
      <c r="C19" s="73">
        <f>C20+C25+C29+C30+C31+C32+C33+C37+C44</f>
        <v>159843</v>
      </c>
      <c r="D19" s="73">
        <f t="shared" ref="D19:G19" si="0">D20+D25+D29+D30+D31+D32+D33+D37+D44</f>
        <v>159843</v>
      </c>
      <c r="E19" s="73">
        <f t="shared" si="0"/>
        <v>10755</v>
      </c>
      <c r="F19" s="73">
        <f t="shared" si="0"/>
        <v>149088</v>
      </c>
      <c r="G19" s="73">
        <f t="shared" si="0"/>
        <v>0</v>
      </c>
      <c r="H19" s="68"/>
    </row>
    <row r="20" spans="1:8" ht="19.149999999999999" customHeight="1" x14ac:dyDescent="0.25">
      <c r="A20" s="61" t="s">
        <v>32</v>
      </c>
      <c r="B20" s="32">
        <v>70</v>
      </c>
      <c r="C20" s="73">
        <f>C24</f>
        <v>128106</v>
      </c>
      <c r="D20" s="74">
        <f>SUM(D24)</f>
        <v>128106</v>
      </c>
      <c r="E20" s="73">
        <f>SUM(E24)</f>
        <v>9402</v>
      </c>
      <c r="F20" s="73">
        <f>SUM(F24)</f>
        <v>118704</v>
      </c>
      <c r="G20" s="75">
        <f>G24</f>
        <v>0</v>
      </c>
    </row>
    <row r="21" spans="1:8" ht="14.45" customHeight="1" x14ac:dyDescent="0.25">
      <c r="A21" s="64" t="s">
        <v>7</v>
      </c>
      <c r="B21" s="145">
        <v>71</v>
      </c>
      <c r="C21" s="147"/>
      <c r="D21" s="150"/>
      <c r="E21" s="150"/>
      <c r="F21" s="147"/>
      <c r="G21" s="142"/>
    </row>
    <row r="22" spans="1:8" ht="14.45" customHeight="1" x14ac:dyDescent="0.25">
      <c r="A22" s="63" t="s">
        <v>33</v>
      </c>
      <c r="B22" s="132"/>
      <c r="C22" s="148"/>
      <c r="D22" s="151"/>
      <c r="E22" s="151"/>
      <c r="F22" s="148"/>
      <c r="G22" s="143"/>
    </row>
    <row r="23" spans="1:8" ht="14.45" customHeight="1" x14ac:dyDescent="0.25">
      <c r="A23" s="65" t="s">
        <v>34</v>
      </c>
      <c r="B23" s="146"/>
      <c r="C23" s="149"/>
      <c r="D23" s="152"/>
      <c r="E23" s="152"/>
      <c r="F23" s="149"/>
      <c r="G23" s="144"/>
    </row>
    <row r="24" spans="1:8" ht="27" customHeight="1" x14ac:dyDescent="0.25">
      <c r="A24" s="61" t="s">
        <v>35</v>
      </c>
      <c r="B24" s="32">
        <v>72</v>
      </c>
      <c r="C24" s="73">
        <f>SUM(D24)</f>
        <v>128106</v>
      </c>
      <c r="D24" s="74">
        <f>SUM(E24:F24)</f>
        <v>128106</v>
      </c>
      <c r="E24" s="74">
        <v>9402</v>
      </c>
      <c r="F24" s="73">
        <v>118704</v>
      </c>
      <c r="G24" s="75"/>
    </row>
    <row r="25" spans="1:8" ht="19.149999999999999" customHeight="1" x14ac:dyDescent="0.25">
      <c r="A25" s="61" t="s">
        <v>36</v>
      </c>
      <c r="B25" s="32">
        <v>80</v>
      </c>
      <c r="C25" s="73">
        <f>SUM(D25+G25)</f>
        <v>18181</v>
      </c>
      <c r="D25" s="74">
        <f>SUM(E25:F25)</f>
        <v>18181</v>
      </c>
      <c r="E25" s="74"/>
      <c r="F25" s="73">
        <f>SUM(F26:F28)</f>
        <v>18181</v>
      </c>
      <c r="G25" s="75"/>
    </row>
    <row r="26" spans="1:8" ht="13.9" customHeight="1" x14ac:dyDescent="0.25">
      <c r="A26" s="63" t="s">
        <v>7</v>
      </c>
      <c r="B26" s="132">
        <v>81</v>
      </c>
      <c r="C26" s="148">
        <f>SUM(D26+G26)</f>
        <v>9450</v>
      </c>
      <c r="D26" s="151">
        <f>SUM(E26:F27)</f>
        <v>9450</v>
      </c>
      <c r="E26" s="151"/>
      <c r="F26" s="148">
        <v>9450</v>
      </c>
      <c r="G26" s="143"/>
    </row>
    <row r="27" spans="1:8" ht="13.9" customHeight="1" x14ac:dyDescent="0.25">
      <c r="A27" s="63" t="s">
        <v>37</v>
      </c>
      <c r="B27" s="132"/>
      <c r="C27" s="148"/>
      <c r="D27" s="151"/>
      <c r="E27" s="151"/>
      <c r="F27" s="148"/>
      <c r="G27" s="143"/>
    </row>
    <row r="28" spans="1:8" ht="19.149999999999999" customHeight="1" x14ac:dyDescent="0.25">
      <c r="A28" s="64" t="s">
        <v>38</v>
      </c>
      <c r="B28" s="50">
        <v>82</v>
      </c>
      <c r="C28" s="76">
        <f>D28+G28</f>
        <v>8731</v>
      </c>
      <c r="D28" s="77">
        <f>SUM(E28:F28)</f>
        <v>8731</v>
      </c>
      <c r="E28" s="77"/>
      <c r="F28" s="76">
        <v>8731</v>
      </c>
      <c r="G28" s="78"/>
    </row>
    <row r="29" spans="1:8" ht="19.149999999999999" customHeight="1" x14ac:dyDescent="0.25">
      <c r="A29" s="61" t="s">
        <v>75</v>
      </c>
      <c r="B29" s="32">
        <v>90</v>
      </c>
      <c r="C29" s="73">
        <f>F29</f>
        <v>0</v>
      </c>
      <c r="D29" s="74">
        <f>SUM(E29:F29)</f>
        <v>0</v>
      </c>
      <c r="E29" s="74"/>
      <c r="F29" s="73"/>
      <c r="G29" s="75"/>
    </row>
    <row r="30" spans="1:8" ht="19.149999999999999" customHeight="1" x14ac:dyDescent="0.25">
      <c r="A30" s="61" t="s">
        <v>39</v>
      </c>
      <c r="B30" s="32">
        <v>100</v>
      </c>
      <c r="C30" s="73"/>
      <c r="D30" s="74"/>
      <c r="E30" s="74"/>
      <c r="F30" s="73"/>
      <c r="G30" s="75"/>
    </row>
    <row r="31" spans="1:8" ht="19.149999999999999" customHeight="1" x14ac:dyDescent="0.25">
      <c r="A31" s="65" t="s">
        <v>8</v>
      </c>
      <c r="B31" s="49">
        <v>110</v>
      </c>
      <c r="C31" s="79">
        <f>D31+G31</f>
        <v>741</v>
      </c>
      <c r="D31" s="80">
        <f>SUM(E31:F31)</f>
        <v>741</v>
      </c>
      <c r="E31" s="80">
        <v>138</v>
      </c>
      <c r="F31" s="79">
        <v>603</v>
      </c>
      <c r="G31" s="81"/>
    </row>
    <row r="32" spans="1:8" ht="19.149999999999999" customHeight="1" x14ac:dyDescent="0.25">
      <c r="A32" s="61" t="s">
        <v>9</v>
      </c>
      <c r="B32" s="32">
        <v>120</v>
      </c>
      <c r="C32" s="73"/>
      <c r="D32" s="74"/>
      <c r="E32" s="74"/>
      <c r="F32" s="73"/>
      <c r="G32" s="75"/>
    </row>
    <row r="33" spans="1:9" ht="30" customHeight="1" x14ac:dyDescent="0.25">
      <c r="A33" s="65" t="s">
        <v>40</v>
      </c>
      <c r="B33" s="49">
        <v>130</v>
      </c>
      <c r="C33" s="79">
        <f>D33+G33</f>
        <v>0</v>
      </c>
      <c r="D33" s="80">
        <f>E33+F33</f>
        <v>0</v>
      </c>
      <c r="E33" s="80">
        <v>0</v>
      </c>
      <c r="F33" s="79"/>
      <c r="G33" s="81"/>
    </row>
    <row r="34" spans="1:9" ht="12.6" customHeight="1" x14ac:dyDescent="0.25">
      <c r="A34" s="63" t="s">
        <v>7</v>
      </c>
      <c r="B34" s="132">
        <v>131</v>
      </c>
      <c r="C34" s="148">
        <f>D34+G34</f>
        <v>0</v>
      </c>
      <c r="D34" s="151">
        <f>E34+F34</f>
        <v>0</v>
      </c>
      <c r="E34" s="151">
        <v>0</v>
      </c>
      <c r="F34" s="148">
        <v>0</v>
      </c>
      <c r="G34" s="143">
        <v>0</v>
      </c>
    </row>
    <row r="35" spans="1:9" ht="12.6" customHeight="1" x14ac:dyDescent="0.25">
      <c r="A35" s="63" t="s">
        <v>10</v>
      </c>
      <c r="B35" s="132"/>
      <c r="C35" s="148"/>
      <c r="D35" s="151"/>
      <c r="E35" s="151"/>
      <c r="F35" s="148"/>
      <c r="G35" s="143"/>
    </row>
    <row r="36" spans="1:9" ht="19.149999999999999" customHeight="1" x14ac:dyDescent="0.25">
      <c r="A36" s="61" t="s">
        <v>41</v>
      </c>
      <c r="B36" s="32">
        <v>132</v>
      </c>
      <c r="C36" s="73">
        <f>D36+G36</f>
        <v>0</v>
      </c>
      <c r="D36" s="74">
        <f>E36+F36</f>
        <v>0</v>
      </c>
      <c r="E36" s="74"/>
      <c r="F36" s="73"/>
      <c r="G36" s="75"/>
    </row>
    <row r="37" spans="1:9" ht="28.15" customHeight="1" x14ac:dyDescent="0.25">
      <c r="A37" s="65" t="s">
        <v>42</v>
      </c>
      <c r="B37" s="49">
        <v>140</v>
      </c>
      <c r="C37" s="79">
        <f>D37+G37</f>
        <v>12815</v>
      </c>
      <c r="D37" s="80">
        <f>E37+F37</f>
        <v>12815</v>
      </c>
      <c r="E37" s="80">
        <f>SUM(E38:E43)</f>
        <v>1215</v>
      </c>
      <c r="F37" s="79">
        <f>SUM(F38:F43)</f>
        <v>11600</v>
      </c>
      <c r="G37" s="81">
        <f>SUM(G38:G43)</f>
        <v>0</v>
      </c>
    </row>
    <row r="38" spans="1:9" ht="19.149999999999999" customHeight="1" x14ac:dyDescent="0.25">
      <c r="A38" s="63" t="s">
        <v>7</v>
      </c>
      <c r="B38" s="132">
        <v>141</v>
      </c>
      <c r="C38" s="148">
        <f>D38+G38</f>
        <v>0</v>
      </c>
      <c r="D38" s="147">
        <f>E38+F38</f>
        <v>0</v>
      </c>
      <c r="E38" s="151"/>
      <c r="F38" s="148"/>
      <c r="G38" s="143"/>
    </row>
    <row r="39" spans="1:9" ht="19.149999999999999" customHeight="1" x14ac:dyDescent="0.25">
      <c r="A39" s="63" t="s">
        <v>11</v>
      </c>
      <c r="B39" s="132"/>
      <c r="C39" s="148"/>
      <c r="D39" s="149"/>
      <c r="E39" s="151"/>
      <c r="F39" s="148"/>
      <c r="G39" s="143"/>
    </row>
    <row r="40" spans="1:9" ht="19.149999999999999" customHeight="1" x14ac:dyDescent="0.25">
      <c r="A40" s="61" t="s">
        <v>12</v>
      </c>
      <c r="B40" s="32">
        <v>142</v>
      </c>
      <c r="C40" s="73">
        <f>G40+D40</f>
        <v>10097</v>
      </c>
      <c r="D40" s="74">
        <f>SUM(E40:F40)</f>
        <v>10097</v>
      </c>
      <c r="E40" s="74">
        <v>297</v>
      </c>
      <c r="F40" s="73">
        <v>9800</v>
      </c>
      <c r="G40" s="75"/>
    </row>
    <row r="41" spans="1:9" ht="19.149999999999999" customHeight="1" x14ac:dyDescent="0.25">
      <c r="A41" s="63" t="s">
        <v>43</v>
      </c>
      <c r="B41" s="31">
        <v>143</v>
      </c>
      <c r="C41" s="82">
        <f>G41</f>
        <v>0</v>
      </c>
      <c r="D41" s="83"/>
      <c r="E41" s="83"/>
      <c r="F41" s="82">
        <v>1800</v>
      </c>
      <c r="G41" s="84"/>
    </row>
    <row r="42" spans="1:9" ht="19.149999999999999" customHeight="1" x14ac:dyDescent="0.25">
      <c r="A42" s="64" t="s">
        <v>44</v>
      </c>
      <c r="B42" s="145">
        <v>144</v>
      </c>
      <c r="C42" s="147">
        <f>SUM(G42)</f>
        <v>0</v>
      </c>
      <c r="D42" s="150"/>
      <c r="E42" s="150">
        <v>918</v>
      </c>
      <c r="F42" s="147"/>
      <c r="G42" s="142"/>
    </row>
    <row r="43" spans="1:9" ht="15" customHeight="1" x14ac:dyDescent="0.25">
      <c r="A43" s="65" t="s">
        <v>45</v>
      </c>
      <c r="B43" s="146"/>
      <c r="C43" s="149"/>
      <c r="D43" s="152"/>
      <c r="E43" s="152"/>
      <c r="F43" s="149"/>
      <c r="G43" s="144"/>
    </row>
    <row r="44" spans="1:9" ht="19.149999999999999" customHeight="1" x14ac:dyDescent="0.25">
      <c r="A44" s="63" t="s">
        <v>46</v>
      </c>
      <c r="B44" s="31">
        <v>150</v>
      </c>
      <c r="C44" s="73">
        <f>G44+D44</f>
        <v>0</v>
      </c>
      <c r="D44" s="74">
        <f>SUM(E44:F44)</f>
        <v>0</v>
      </c>
      <c r="E44" s="83"/>
      <c r="F44" s="82"/>
      <c r="G44" s="84"/>
    </row>
    <row r="45" spans="1:9" ht="19.149999999999999" customHeight="1" x14ac:dyDescent="0.25">
      <c r="A45" s="61" t="s">
        <v>47</v>
      </c>
      <c r="B45" s="32">
        <v>160</v>
      </c>
      <c r="C45" s="73">
        <f>SUM(C19)</f>
        <v>159843</v>
      </c>
      <c r="D45" s="73">
        <f>SUM(D19)</f>
        <v>159843</v>
      </c>
      <c r="E45" s="73">
        <f>SUM(E19)</f>
        <v>10755</v>
      </c>
      <c r="F45" s="73">
        <f>SUM(F19)</f>
        <v>149088</v>
      </c>
      <c r="G45" s="75">
        <f>G37+G20</f>
        <v>0</v>
      </c>
      <c r="H45" s="30"/>
      <c r="I45" s="30"/>
    </row>
    <row r="46" spans="1:9" ht="19.149999999999999" customHeight="1" x14ac:dyDescent="0.25">
      <c r="A46" s="63" t="s">
        <v>48</v>
      </c>
      <c r="B46" s="31">
        <v>170</v>
      </c>
      <c r="C46" s="82">
        <v>161401</v>
      </c>
      <c r="D46" s="82"/>
      <c r="E46" s="82"/>
      <c r="F46" s="82"/>
      <c r="G46" s="85"/>
    </row>
    <row r="47" spans="1:9" ht="19.149999999999999" customHeight="1" x14ac:dyDescent="0.25">
      <c r="A47" s="61" t="s">
        <v>49</v>
      </c>
      <c r="B47" s="32">
        <v>180</v>
      </c>
      <c r="C47" s="73">
        <f>C46-C45</f>
        <v>1558</v>
      </c>
      <c r="D47" s="73"/>
      <c r="E47" s="73"/>
      <c r="F47" s="73"/>
      <c r="G47" s="86"/>
    </row>
    <row r="48" spans="1:9" ht="12.75" customHeight="1" x14ac:dyDescent="0.25">
      <c r="A48" s="155" t="s">
        <v>50</v>
      </c>
      <c r="B48" s="132">
        <v>190</v>
      </c>
      <c r="C48" s="148">
        <v>0</v>
      </c>
      <c r="D48" s="151"/>
      <c r="E48" s="147"/>
      <c r="F48" s="160"/>
      <c r="G48" s="143"/>
    </row>
    <row r="49" spans="1:255" ht="12.75" customHeight="1" thickBot="1" x14ac:dyDescent="0.3">
      <c r="A49" s="156"/>
      <c r="B49" s="157"/>
      <c r="C49" s="158"/>
      <c r="D49" s="159"/>
      <c r="E49" s="158"/>
      <c r="F49" s="161"/>
      <c r="G49" s="154"/>
    </row>
    <row r="50" spans="1:255" ht="12.75" customHeight="1" x14ac:dyDescent="0.25">
      <c r="A50" s="47"/>
      <c r="B50" s="31"/>
      <c r="C50" s="48"/>
      <c r="D50" s="48"/>
      <c r="E50" s="48"/>
      <c r="F50" s="48"/>
      <c r="G50" s="48"/>
    </row>
    <row r="51" spans="1:255" ht="15" customHeight="1" x14ac:dyDescent="0.25">
      <c r="A51" s="153" t="s">
        <v>61</v>
      </c>
    </row>
    <row r="52" spans="1:255" s="36" customFormat="1" ht="13.5" customHeight="1" x14ac:dyDescent="0.25">
      <c r="A52" s="153"/>
      <c r="B52" s="43"/>
      <c r="C52" s="138"/>
      <c r="D52" s="138"/>
      <c r="E52" s="34"/>
      <c r="F52" s="137" t="s">
        <v>69</v>
      </c>
      <c r="G52" s="137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5"/>
      <c r="AS52" s="35"/>
      <c r="AT52" s="35"/>
      <c r="AU52" s="35"/>
      <c r="AV52" s="35"/>
      <c r="AW52" s="35"/>
      <c r="AX52" s="35"/>
      <c r="AY52" s="35"/>
      <c r="AZ52" s="35"/>
      <c r="BA52" s="35"/>
      <c r="BB52" s="35"/>
      <c r="BC52" s="35"/>
      <c r="BD52" s="35"/>
      <c r="BE52" s="35"/>
      <c r="BF52" s="35"/>
      <c r="BG52" s="35"/>
      <c r="BH52" s="35"/>
      <c r="BI52" s="35"/>
      <c r="BJ52" s="35"/>
      <c r="BK52" s="35"/>
      <c r="BL52" s="35"/>
      <c r="BM52" s="35"/>
      <c r="BN52" s="35"/>
      <c r="BO52" s="35"/>
      <c r="BP52" s="35"/>
      <c r="BQ52" s="35"/>
      <c r="BR52" s="35"/>
      <c r="BS52" s="35"/>
      <c r="BT52" s="35"/>
      <c r="BU52" s="35"/>
      <c r="BV52" s="35"/>
      <c r="BW52" s="35"/>
      <c r="BX52" s="35"/>
      <c r="BY52" s="35"/>
      <c r="BZ52" s="35"/>
      <c r="CA52" s="35"/>
      <c r="CB52" s="35"/>
      <c r="CC52" s="35"/>
      <c r="CD52" s="35"/>
      <c r="CE52" s="35"/>
      <c r="CF52" s="35"/>
      <c r="CG52" s="35"/>
      <c r="CH52" s="35"/>
      <c r="CI52" s="35"/>
      <c r="CJ52" s="35"/>
      <c r="CK52" s="35"/>
      <c r="CL52" s="35"/>
      <c r="CM52" s="35"/>
      <c r="CN52" s="35"/>
      <c r="CO52" s="35"/>
      <c r="CP52" s="35"/>
      <c r="CQ52" s="35"/>
      <c r="CR52" s="35"/>
      <c r="CS52" s="35"/>
      <c r="CT52" s="35"/>
      <c r="CU52" s="35"/>
      <c r="CV52" s="35"/>
      <c r="CW52" s="35"/>
      <c r="CX52" s="35"/>
      <c r="CY52" s="35"/>
      <c r="CZ52" s="35"/>
      <c r="DA52" s="35"/>
      <c r="DB52" s="35"/>
      <c r="DC52" s="35"/>
      <c r="DD52" s="35"/>
      <c r="DE52" s="35"/>
      <c r="DF52" s="35"/>
      <c r="DG52" s="35"/>
      <c r="DH52" s="35"/>
      <c r="DI52" s="35"/>
      <c r="DJ52" s="35"/>
      <c r="DK52" s="35"/>
      <c r="DL52" s="35"/>
      <c r="DM52" s="35"/>
      <c r="DN52" s="35"/>
      <c r="DO52" s="35"/>
      <c r="DP52" s="35"/>
      <c r="DQ52" s="35"/>
      <c r="DR52" s="35"/>
      <c r="DS52" s="35"/>
      <c r="DT52" s="35"/>
      <c r="DU52" s="35"/>
      <c r="DV52" s="35"/>
      <c r="DW52" s="35"/>
      <c r="DX52" s="35"/>
      <c r="DY52" s="35"/>
      <c r="DZ52" s="35"/>
      <c r="EA52" s="35"/>
      <c r="EB52" s="35"/>
      <c r="EC52" s="35"/>
      <c r="ED52" s="35"/>
      <c r="EE52" s="35"/>
      <c r="EF52" s="35"/>
      <c r="EG52" s="35"/>
      <c r="EH52" s="35"/>
      <c r="EI52" s="35"/>
      <c r="EJ52" s="35"/>
      <c r="EK52" s="35"/>
      <c r="EL52" s="35"/>
      <c r="EM52" s="35"/>
      <c r="EN52" s="35"/>
      <c r="EO52" s="35"/>
      <c r="EP52" s="35"/>
      <c r="EQ52" s="35"/>
      <c r="ER52" s="35"/>
      <c r="ES52" s="35"/>
      <c r="ET52" s="35"/>
      <c r="EU52" s="35"/>
      <c r="EV52" s="35"/>
      <c r="EW52" s="35"/>
      <c r="EX52" s="35"/>
      <c r="EY52" s="35"/>
      <c r="EZ52" s="35"/>
      <c r="FA52" s="35"/>
      <c r="FB52" s="35"/>
      <c r="FC52" s="35"/>
      <c r="FD52" s="35"/>
      <c r="FE52" s="35"/>
      <c r="FF52" s="35"/>
      <c r="FG52" s="35"/>
      <c r="FH52" s="35"/>
      <c r="FI52" s="35"/>
      <c r="FJ52" s="35"/>
      <c r="FK52" s="35"/>
      <c r="FL52" s="35"/>
      <c r="FM52" s="35"/>
      <c r="FN52" s="35"/>
      <c r="FO52" s="35"/>
      <c r="FP52" s="35"/>
      <c r="FQ52" s="35"/>
      <c r="FR52" s="35"/>
      <c r="FS52" s="35"/>
      <c r="FT52" s="35"/>
      <c r="FU52" s="35"/>
      <c r="FV52" s="35"/>
      <c r="FW52" s="35"/>
      <c r="FX52" s="35"/>
      <c r="FY52" s="35"/>
      <c r="FZ52" s="35"/>
      <c r="GA52" s="35"/>
      <c r="GB52" s="35"/>
      <c r="GC52" s="35"/>
      <c r="GD52" s="35"/>
      <c r="GE52" s="35"/>
      <c r="GF52" s="35"/>
      <c r="GG52" s="35"/>
      <c r="GH52" s="35"/>
      <c r="GI52" s="35"/>
      <c r="GJ52" s="35"/>
      <c r="GK52" s="35"/>
      <c r="GL52" s="35"/>
      <c r="GM52" s="35"/>
      <c r="GN52" s="35"/>
      <c r="GO52" s="35"/>
      <c r="GP52" s="35"/>
      <c r="GQ52" s="35"/>
      <c r="GR52" s="35"/>
      <c r="GS52" s="35"/>
      <c r="GT52" s="35"/>
      <c r="GU52" s="35"/>
      <c r="GV52" s="35"/>
      <c r="GW52" s="35"/>
      <c r="GX52" s="35"/>
      <c r="GY52" s="35"/>
      <c r="GZ52" s="35"/>
      <c r="HA52" s="35"/>
      <c r="HB52" s="35"/>
      <c r="HC52" s="35"/>
      <c r="HD52" s="35"/>
      <c r="HE52" s="35"/>
      <c r="HF52" s="35"/>
      <c r="HG52" s="35"/>
      <c r="HH52" s="35"/>
      <c r="HI52" s="35"/>
      <c r="HJ52" s="35"/>
      <c r="HK52" s="35"/>
      <c r="HL52" s="35"/>
      <c r="HM52" s="35"/>
      <c r="HN52" s="35"/>
      <c r="HO52" s="35"/>
      <c r="HP52" s="35"/>
      <c r="HQ52" s="35"/>
      <c r="HR52" s="35"/>
      <c r="HS52" s="35"/>
      <c r="HT52" s="35"/>
      <c r="HU52" s="35"/>
      <c r="HV52" s="35"/>
      <c r="HW52" s="35"/>
      <c r="HX52" s="35"/>
      <c r="HY52" s="35"/>
      <c r="HZ52" s="35"/>
      <c r="IA52" s="35"/>
      <c r="IB52" s="35"/>
      <c r="IC52" s="35"/>
      <c r="ID52" s="35"/>
      <c r="IE52" s="35"/>
      <c r="IF52" s="35"/>
      <c r="IG52" s="35"/>
      <c r="IH52" s="35"/>
      <c r="II52" s="35"/>
      <c r="IJ52" s="35"/>
      <c r="IK52" s="35"/>
      <c r="IL52" s="35"/>
      <c r="IM52" s="35"/>
      <c r="IN52" s="35"/>
      <c r="IO52" s="35"/>
      <c r="IP52" s="35"/>
      <c r="IQ52" s="35"/>
      <c r="IR52" s="35"/>
      <c r="IS52" s="35"/>
      <c r="IT52" s="35"/>
      <c r="IU52" s="35"/>
    </row>
    <row r="53" spans="1:255" s="36" customFormat="1" ht="12" customHeight="1" x14ac:dyDescent="0.25">
      <c r="A53" s="37"/>
      <c r="B53" s="37"/>
      <c r="C53" s="139" t="s">
        <v>58</v>
      </c>
      <c r="D53" s="139"/>
      <c r="E53" s="38"/>
      <c r="F53" s="45" t="s">
        <v>59</v>
      </c>
      <c r="G53" s="4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5"/>
      <c r="AU53" s="35"/>
      <c r="AV53" s="35"/>
      <c r="AW53" s="35"/>
      <c r="AX53" s="35"/>
      <c r="AY53" s="35"/>
      <c r="AZ53" s="35"/>
      <c r="BA53" s="35"/>
      <c r="BB53" s="35"/>
      <c r="BC53" s="35"/>
      <c r="BD53" s="35"/>
      <c r="BE53" s="35"/>
      <c r="BF53" s="35"/>
      <c r="BG53" s="35"/>
      <c r="BH53" s="35"/>
      <c r="BI53" s="35"/>
      <c r="BJ53" s="35"/>
      <c r="BK53" s="35"/>
      <c r="BL53" s="35"/>
      <c r="BM53" s="35"/>
      <c r="BN53" s="35"/>
      <c r="BO53" s="35"/>
      <c r="BP53" s="35"/>
      <c r="BQ53" s="35"/>
      <c r="BR53" s="35"/>
      <c r="BS53" s="35"/>
      <c r="BT53" s="35"/>
      <c r="BU53" s="35"/>
      <c r="BV53" s="35"/>
      <c r="BW53" s="35"/>
      <c r="BX53" s="35"/>
      <c r="BY53" s="35"/>
      <c r="BZ53" s="35"/>
      <c r="CA53" s="35"/>
      <c r="CB53" s="35"/>
      <c r="CC53" s="35"/>
      <c r="CD53" s="35"/>
      <c r="CE53" s="35"/>
      <c r="CF53" s="35"/>
      <c r="CG53" s="35"/>
      <c r="CH53" s="35"/>
      <c r="CI53" s="35"/>
      <c r="CJ53" s="35"/>
      <c r="CK53" s="35"/>
      <c r="CL53" s="35"/>
      <c r="CM53" s="35"/>
      <c r="CN53" s="35"/>
      <c r="CO53" s="35"/>
      <c r="CP53" s="35"/>
      <c r="CQ53" s="35"/>
      <c r="CR53" s="35"/>
      <c r="CS53" s="35"/>
      <c r="CT53" s="35"/>
      <c r="CU53" s="35"/>
      <c r="CV53" s="35"/>
      <c r="CW53" s="35"/>
      <c r="CX53" s="35"/>
      <c r="CY53" s="35"/>
      <c r="CZ53" s="35"/>
      <c r="DA53" s="35"/>
      <c r="DB53" s="35"/>
      <c r="DC53" s="35"/>
      <c r="DD53" s="35"/>
      <c r="DE53" s="35"/>
      <c r="DF53" s="35"/>
      <c r="DG53" s="35"/>
      <c r="DH53" s="35"/>
      <c r="DI53" s="35"/>
      <c r="DJ53" s="35"/>
      <c r="DK53" s="35"/>
      <c r="DL53" s="35"/>
      <c r="DM53" s="35"/>
      <c r="DN53" s="35"/>
      <c r="DO53" s="35"/>
      <c r="DP53" s="35"/>
      <c r="DQ53" s="35"/>
      <c r="DR53" s="35"/>
      <c r="DS53" s="35"/>
      <c r="DT53" s="35"/>
      <c r="DU53" s="35"/>
      <c r="DV53" s="35"/>
      <c r="DW53" s="35"/>
      <c r="DX53" s="35"/>
      <c r="DY53" s="35"/>
      <c r="DZ53" s="35"/>
      <c r="EA53" s="35"/>
      <c r="EB53" s="35"/>
      <c r="EC53" s="35"/>
      <c r="ED53" s="35"/>
      <c r="EE53" s="35"/>
      <c r="EF53" s="35"/>
      <c r="EG53" s="35"/>
      <c r="EH53" s="35"/>
      <c r="EI53" s="35"/>
      <c r="EJ53" s="35"/>
      <c r="EK53" s="35"/>
      <c r="EL53" s="35"/>
      <c r="EM53" s="35"/>
      <c r="EN53" s="35"/>
      <c r="EO53" s="35"/>
      <c r="EP53" s="35"/>
      <c r="EQ53" s="35"/>
      <c r="ER53" s="35"/>
      <c r="ES53" s="35"/>
      <c r="ET53" s="35"/>
      <c r="EU53" s="35"/>
      <c r="EV53" s="35"/>
      <c r="EW53" s="35"/>
      <c r="EX53" s="35"/>
      <c r="EY53" s="35"/>
      <c r="EZ53" s="35"/>
      <c r="FA53" s="35"/>
      <c r="FB53" s="35"/>
      <c r="FC53" s="35"/>
      <c r="FD53" s="35"/>
      <c r="FE53" s="35"/>
      <c r="FF53" s="35"/>
      <c r="FG53" s="35"/>
      <c r="FH53" s="35"/>
      <c r="FI53" s="35"/>
      <c r="FJ53" s="35"/>
      <c r="FK53" s="35"/>
      <c r="FL53" s="35"/>
      <c r="FM53" s="35"/>
      <c r="FN53" s="35"/>
      <c r="FO53" s="35"/>
      <c r="FP53" s="35"/>
      <c r="FQ53" s="35"/>
      <c r="FR53" s="35"/>
      <c r="FS53" s="35"/>
      <c r="FT53" s="35"/>
      <c r="FU53" s="35"/>
      <c r="FV53" s="35"/>
      <c r="FW53" s="35"/>
      <c r="FX53" s="35"/>
      <c r="FY53" s="35"/>
      <c r="FZ53" s="35"/>
      <c r="GA53" s="35"/>
      <c r="GB53" s="35"/>
      <c r="GC53" s="35"/>
      <c r="GD53" s="35"/>
      <c r="GE53" s="35"/>
      <c r="GF53" s="35"/>
      <c r="GG53" s="35"/>
      <c r="GH53" s="35"/>
      <c r="GI53" s="35"/>
      <c r="GJ53" s="35"/>
      <c r="GK53" s="35"/>
      <c r="GL53" s="35"/>
      <c r="GM53" s="35"/>
      <c r="GN53" s="35"/>
      <c r="GO53" s="35"/>
      <c r="GP53" s="35"/>
      <c r="GQ53" s="35"/>
      <c r="GR53" s="35"/>
      <c r="GS53" s="35"/>
      <c r="GT53" s="35"/>
      <c r="GU53" s="35"/>
      <c r="GV53" s="35"/>
      <c r="GW53" s="35"/>
      <c r="GX53" s="35"/>
      <c r="GY53" s="35"/>
      <c r="GZ53" s="35"/>
      <c r="HA53" s="35"/>
      <c r="HB53" s="35"/>
      <c r="HC53" s="35"/>
      <c r="HD53" s="35"/>
      <c r="HE53" s="35"/>
      <c r="HF53" s="35"/>
      <c r="HG53" s="35"/>
      <c r="HH53" s="35"/>
      <c r="HI53" s="35"/>
      <c r="HJ53" s="35"/>
      <c r="HK53" s="35"/>
      <c r="HL53" s="35"/>
      <c r="HM53" s="35"/>
      <c r="HN53" s="35"/>
      <c r="HO53" s="35"/>
      <c r="HP53" s="35"/>
      <c r="HQ53" s="35"/>
      <c r="HR53" s="35"/>
      <c r="HS53" s="35"/>
      <c r="HT53" s="35"/>
      <c r="HU53" s="35"/>
      <c r="HV53" s="35"/>
      <c r="HW53" s="35"/>
      <c r="HX53" s="35"/>
      <c r="HY53" s="35"/>
      <c r="HZ53" s="35"/>
      <c r="IA53" s="35"/>
      <c r="IB53" s="35"/>
      <c r="IC53" s="35"/>
      <c r="ID53" s="35"/>
      <c r="IE53" s="35"/>
      <c r="IF53" s="35"/>
      <c r="IG53" s="35"/>
      <c r="IH53" s="35"/>
      <c r="II53" s="35"/>
      <c r="IJ53" s="35"/>
      <c r="IK53" s="35"/>
      <c r="IL53" s="35"/>
      <c r="IM53" s="35"/>
      <c r="IN53" s="35"/>
      <c r="IO53" s="35"/>
      <c r="IP53" s="35"/>
      <c r="IQ53" s="35"/>
      <c r="IR53" s="35"/>
      <c r="IS53" s="35"/>
      <c r="IT53" s="35"/>
      <c r="IU53" s="35"/>
    </row>
    <row r="54" spans="1:255" s="36" customFormat="1" ht="12.75" customHeight="1" x14ac:dyDescent="0.25">
      <c r="A54" s="39"/>
      <c r="B54" s="39"/>
      <c r="C54" s="33"/>
      <c r="D54" s="34"/>
      <c r="E54" s="34"/>
      <c r="F54" s="34"/>
      <c r="G54" s="40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35"/>
      <c r="BS54" s="35"/>
      <c r="BT54" s="35"/>
      <c r="BU54" s="35"/>
      <c r="BV54" s="35"/>
      <c r="BW54" s="35"/>
      <c r="BX54" s="35"/>
      <c r="BY54" s="35"/>
      <c r="BZ54" s="35"/>
      <c r="CA54" s="35"/>
      <c r="CB54" s="35"/>
      <c r="CC54" s="35"/>
      <c r="CD54" s="35"/>
      <c r="CE54" s="35"/>
      <c r="CF54" s="35"/>
      <c r="CG54" s="35"/>
      <c r="CH54" s="35"/>
      <c r="CI54" s="35"/>
      <c r="CJ54" s="35"/>
      <c r="CK54" s="35"/>
      <c r="CL54" s="35"/>
      <c r="CM54" s="35"/>
      <c r="CN54" s="35"/>
      <c r="CO54" s="35"/>
      <c r="CP54" s="35"/>
      <c r="CQ54" s="35"/>
      <c r="CR54" s="35"/>
      <c r="CS54" s="35"/>
      <c r="CT54" s="35"/>
      <c r="CU54" s="35"/>
      <c r="CV54" s="35"/>
      <c r="CW54" s="35"/>
      <c r="CX54" s="35"/>
      <c r="CY54" s="35"/>
      <c r="CZ54" s="35"/>
      <c r="DA54" s="35"/>
      <c r="DB54" s="35"/>
      <c r="DC54" s="35"/>
      <c r="DD54" s="35"/>
      <c r="DE54" s="35"/>
      <c r="DF54" s="35"/>
      <c r="DG54" s="35"/>
      <c r="DH54" s="35"/>
      <c r="DI54" s="35"/>
      <c r="DJ54" s="35"/>
      <c r="DK54" s="35"/>
      <c r="DL54" s="35"/>
      <c r="DM54" s="35"/>
      <c r="DN54" s="35"/>
      <c r="DO54" s="35"/>
      <c r="DP54" s="35"/>
      <c r="DQ54" s="35"/>
      <c r="DR54" s="35"/>
      <c r="DS54" s="35"/>
      <c r="DT54" s="35"/>
      <c r="DU54" s="35"/>
      <c r="DV54" s="35"/>
      <c r="DW54" s="35"/>
      <c r="DX54" s="35"/>
      <c r="DY54" s="35"/>
      <c r="DZ54" s="35"/>
      <c r="EA54" s="35"/>
      <c r="EB54" s="35"/>
      <c r="EC54" s="35"/>
      <c r="ED54" s="35"/>
      <c r="EE54" s="35"/>
      <c r="EF54" s="35"/>
      <c r="EG54" s="35"/>
      <c r="EH54" s="35"/>
      <c r="EI54" s="35"/>
      <c r="EJ54" s="35"/>
      <c r="EK54" s="35"/>
      <c r="EL54" s="35"/>
      <c r="EM54" s="35"/>
      <c r="EN54" s="35"/>
      <c r="EO54" s="35"/>
      <c r="EP54" s="35"/>
      <c r="EQ54" s="35"/>
      <c r="ER54" s="35"/>
      <c r="ES54" s="35"/>
      <c r="ET54" s="35"/>
      <c r="EU54" s="35"/>
      <c r="EV54" s="35"/>
      <c r="EW54" s="35"/>
      <c r="EX54" s="35"/>
      <c r="EY54" s="35"/>
      <c r="EZ54" s="35"/>
      <c r="FA54" s="35"/>
      <c r="FB54" s="35"/>
      <c r="FC54" s="35"/>
      <c r="FD54" s="35"/>
      <c r="FE54" s="35"/>
      <c r="FF54" s="35"/>
      <c r="FG54" s="35"/>
      <c r="FH54" s="35"/>
      <c r="FI54" s="35"/>
      <c r="FJ54" s="35"/>
      <c r="FK54" s="35"/>
      <c r="FL54" s="35"/>
      <c r="FM54" s="35"/>
      <c r="FN54" s="35"/>
      <c r="FO54" s="35"/>
      <c r="FP54" s="35"/>
      <c r="FQ54" s="35"/>
      <c r="FR54" s="35"/>
      <c r="FS54" s="35"/>
      <c r="FT54" s="35"/>
      <c r="FU54" s="35"/>
      <c r="FV54" s="35"/>
      <c r="FW54" s="35"/>
      <c r="FX54" s="35"/>
      <c r="FY54" s="35"/>
      <c r="FZ54" s="35"/>
      <c r="GA54" s="35"/>
      <c r="GB54" s="35"/>
      <c r="GC54" s="35"/>
      <c r="GD54" s="35"/>
      <c r="GE54" s="35"/>
      <c r="GF54" s="35"/>
      <c r="GG54" s="35"/>
      <c r="GH54" s="35"/>
      <c r="GI54" s="35"/>
      <c r="GJ54" s="35"/>
      <c r="GK54" s="35"/>
      <c r="GL54" s="35"/>
      <c r="GM54" s="35"/>
      <c r="GN54" s="35"/>
      <c r="GO54" s="35"/>
      <c r="GP54" s="35"/>
      <c r="GQ54" s="35"/>
      <c r="GR54" s="35"/>
      <c r="GS54" s="35"/>
      <c r="GT54" s="35"/>
      <c r="GU54" s="35"/>
      <c r="GV54" s="35"/>
      <c r="GW54" s="35"/>
      <c r="GX54" s="35"/>
      <c r="GY54" s="35"/>
      <c r="GZ54" s="35"/>
      <c r="HA54" s="35"/>
      <c r="HB54" s="35"/>
      <c r="HC54" s="35"/>
      <c r="HD54" s="35"/>
      <c r="HE54" s="35"/>
      <c r="HF54" s="35"/>
      <c r="HG54" s="35"/>
      <c r="HH54" s="35"/>
      <c r="HI54" s="35"/>
      <c r="HJ54" s="35"/>
      <c r="HK54" s="35"/>
      <c r="HL54" s="35"/>
      <c r="HM54" s="35"/>
      <c r="HN54" s="35"/>
      <c r="HO54" s="35"/>
      <c r="HP54" s="35"/>
      <c r="HQ54" s="35"/>
      <c r="HR54" s="35"/>
      <c r="HS54" s="35"/>
      <c r="HT54" s="35"/>
      <c r="HU54" s="35"/>
      <c r="HV54" s="35"/>
      <c r="HW54" s="35"/>
      <c r="HX54" s="35"/>
      <c r="HY54" s="35"/>
      <c r="HZ54" s="35"/>
      <c r="IA54" s="35"/>
      <c r="IB54" s="35"/>
      <c r="IC54" s="35"/>
      <c r="ID54" s="35"/>
      <c r="IE54" s="35"/>
      <c r="IF54" s="35"/>
      <c r="IG54" s="35"/>
      <c r="IH54" s="35"/>
      <c r="II54" s="35"/>
      <c r="IJ54" s="35"/>
      <c r="IK54" s="35"/>
      <c r="IL54" s="35"/>
      <c r="IM54" s="35"/>
      <c r="IN54" s="35"/>
      <c r="IO54" s="35"/>
      <c r="IP54" s="35"/>
      <c r="IQ54" s="35"/>
      <c r="IR54" s="35"/>
      <c r="IS54" s="35"/>
      <c r="IT54" s="35"/>
      <c r="IU54" s="35"/>
    </row>
    <row r="55" spans="1:255" s="36" customFormat="1" ht="14.25" customHeight="1" x14ac:dyDescent="0.25">
      <c r="A55" s="46" t="s">
        <v>60</v>
      </c>
      <c r="B55" s="44"/>
      <c r="C55" s="138"/>
      <c r="D55" s="138"/>
      <c r="E55" s="34"/>
      <c r="F55" s="137" t="s">
        <v>70</v>
      </c>
      <c r="G55" s="137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  <c r="BR55" s="35"/>
      <c r="BS55" s="35"/>
      <c r="BT55" s="35"/>
      <c r="BU55" s="35"/>
      <c r="BV55" s="35"/>
      <c r="BW55" s="35"/>
      <c r="BX55" s="35"/>
      <c r="BY55" s="35"/>
      <c r="BZ55" s="35"/>
      <c r="CA55" s="35"/>
      <c r="CB55" s="35"/>
      <c r="CC55" s="35"/>
      <c r="CD55" s="35"/>
      <c r="CE55" s="35"/>
      <c r="CF55" s="35"/>
      <c r="CG55" s="35"/>
      <c r="CH55" s="35"/>
      <c r="CI55" s="35"/>
      <c r="CJ55" s="35"/>
      <c r="CK55" s="35"/>
      <c r="CL55" s="35"/>
      <c r="CM55" s="35"/>
      <c r="CN55" s="35"/>
      <c r="CO55" s="35"/>
      <c r="CP55" s="35"/>
      <c r="CQ55" s="35"/>
      <c r="CR55" s="35"/>
      <c r="CS55" s="35"/>
      <c r="CT55" s="35"/>
      <c r="CU55" s="35"/>
      <c r="CV55" s="35"/>
      <c r="CW55" s="35"/>
      <c r="CX55" s="35"/>
      <c r="CY55" s="35"/>
      <c r="CZ55" s="35"/>
      <c r="DA55" s="35"/>
      <c r="DB55" s="35"/>
      <c r="DC55" s="35"/>
      <c r="DD55" s="35"/>
      <c r="DE55" s="35"/>
      <c r="DF55" s="35"/>
      <c r="DG55" s="35"/>
      <c r="DH55" s="35"/>
      <c r="DI55" s="35"/>
      <c r="DJ55" s="35"/>
      <c r="DK55" s="35"/>
      <c r="DL55" s="35"/>
      <c r="DM55" s="35"/>
      <c r="DN55" s="35"/>
      <c r="DO55" s="35"/>
      <c r="DP55" s="35"/>
      <c r="DQ55" s="35"/>
      <c r="DR55" s="35"/>
      <c r="DS55" s="35"/>
      <c r="DT55" s="35"/>
      <c r="DU55" s="35"/>
      <c r="DV55" s="35"/>
      <c r="DW55" s="35"/>
      <c r="DX55" s="35"/>
      <c r="DY55" s="35"/>
      <c r="DZ55" s="35"/>
      <c r="EA55" s="35"/>
      <c r="EB55" s="35"/>
      <c r="EC55" s="35"/>
      <c r="ED55" s="35"/>
      <c r="EE55" s="35"/>
      <c r="EF55" s="35"/>
      <c r="EG55" s="35"/>
      <c r="EH55" s="35"/>
      <c r="EI55" s="35"/>
      <c r="EJ55" s="35"/>
      <c r="EK55" s="35"/>
      <c r="EL55" s="35"/>
      <c r="EM55" s="35"/>
      <c r="EN55" s="35"/>
      <c r="EO55" s="35"/>
      <c r="EP55" s="35"/>
      <c r="EQ55" s="35"/>
      <c r="ER55" s="35"/>
      <c r="ES55" s="35"/>
      <c r="ET55" s="35"/>
      <c r="EU55" s="35"/>
      <c r="EV55" s="35"/>
      <c r="EW55" s="35"/>
      <c r="EX55" s="35"/>
      <c r="EY55" s="35"/>
      <c r="EZ55" s="35"/>
      <c r="FA55" s="35"/>
      <c r="FB55" s="35"/>
      <c r="FC55" s="35"/>
      <c r="FD55" s="35"/>
      <c r="FE55" s="35"/>
      <c r="FF55" s="35"/>
      <c r="FG55" s="35"/>
      <c r="FH55" s="35"/>
      <c r="FI55" s="35"/>
      <c r="FJ55" s="35"/>
      <c r="FK55" s="35"/>
      <c r="FL55" s="35"/>
      <c r="FM55" s="35"/>
      <c r="FN55" s="35"/>
      <c r="FO55" s="35"/>
      <c r="FP55" s="35"/>
      <c r="FQ55" s="35"/>
      <c r="FR55" s="35"/>
      <c r="FS55" s="35"/>
      <c r="FT55" s="35"/>
      <c r="FU55" s="35"/>
      <c r="FV55" s="35"/>
      <c r="FW55" s="35"/>
      <c r="FX55" s="35"/>
      <c r="FY55" s="35"/>
      <c r="FZ55" s="35"/>
      <c r="GA55" s="35"/>
      <c r="GB55" s="35"/>
      <c r="GC55" s="35"/>
      <c r="GD55" s="35"/>
      <c r="GE55" s="35"/>
      <c r="GF55" s="35"/>
      <c r="GG55" s="35"/>
      <c r="GH55" s="35"/>
      <c r="GI55" s="35"/>
      <c r="GJ55" s="35"/>
      <c r="GK55" s="35"/>
      <c r="GL55" s="35"/>
      <c r="GM55" s="35"/>
      <c r="GN55" s="35"/>
      <c r="GO55" s="35"/>
      <c r="GP55" s="35"/>
      <c r="GQ55" s="35"/>
      <c r="GR55" s="35"/>
      <c r="GS55" s="35"/>
      <c r="GT55" s="35"/>
      <c r="GU55" s="35"/>
      <c r="GV55" s="35"/>
      <c r="GW55" s="35"/>
      <c r="GX55" s="35"/>
      <c r="GY55" s="35"/>
      <c r="GZ55" s="35"/>
      <c r="HA55" s="35"/>
      <c r="HB55" s="35"/>
      <c r="HC55" s="35"/>
      <c r="HD55" s="35"/>
      <c r="HE55" s="35"/>
      <c r="HF55" s="35"/>
      <c r="HG55" s="35"/>
      <c r="HH55" s="35"/>
      <c r="HI55" s="35"/>
      <c r="HJ55" s="35"/>
      <c r="HK55" s="35"/>
      <c r="HL55" s="35"/>
      <c r="HM55" s="35"/>
      <c r="HN55" s="35"/>
      <c r="HO55" s="35"/>
      <c r="HP55" s="35"/>
      <c r="HQ55" s="35"/>
      <c r="HR55" s="35"/>
      <c r="HS55" s="35"/>
      <c r="HT55" s="35"/>
      <c r="HU55" s="35"/>
      <c r="HV55" s="35"/>
      <c r="HW55" s="35"/>
      <c r="HX55" s="35"/>
      <c r="HY55" s="35"/>
      <c r="HZ55" s="35"/>
      <c r="IA55" s="35"/>
      <c r="IB55" s="35"/>
      <c r="IC55" s="35"/>
      <c r="ID55" s="35"/>
      <c r="IE55" s="35"/>
      <c r="IF55" s="35"/>
      <c r="IG55" s="35"/>
      <c r="IH55" s="35"/>
      <c r="II55" s="35"/>
      <c r="IJ55" s="35"/>
      <c r="IK55" s="35"/>
      <c r="IL55" s="35"/>
      <c r="IM55" s="35"/>
      <c r="IN55" s="35"/>
      <c r="IO55" s="35"/>
      <c r="IP55" s="35"/>
      <c r="IQ55" s="35"/>
      <c r="IR55" s="35"/>
      <c r="IS55" s="35"/>
      <c r="IT55" s="35"/>
      <c r="IU55" s="35"/>
    </row>
    <row r="56" spans="1:255" s="36" customFormat="1" ht="13.5" customHeight="1" x14ac:dyDescent="0.25">
      <c r="A56" s="41"/>
      <c r="B56" s="42"/>
      <c r="C56" s="139" t="s">
        <v>58</v>
      </c>
      <c r="D56" s="139"/>
      <c r="E56" s="38"/>
      <c r="F56" s="45" t="s">
        <v>59</v>
      </c>
      <c r="G56" s="4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5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  <c r="BF56" s="35"/>
      <c r="BG56" s="35"/>
      <c r="BH56" s="35"/>
      <c r="BI56" s="35"/>
      <c r="BJ56" s="35"/>
      <c r="BK56" s="35"/>
      <c r="BL56" s="35"/>
      <c r="BM56" s="35"/>
      <c r="BN56" s="35"/>
      <c r="BO56" s="35"/>
      <c r="BP56" s="35"/>
      <c r="BQ56" s="35"/>
      <c r="BR56" s="35"/>
      <c r="BS56" s="35"/>
      <c r="BT56" s="35"/>
      <c r="BU56" s="35"/>
      <c r="BV56" s="35"/>
      <c r="BW56" s="35"/>
      <c r="BX56" s="35"/>
      <c r="BY56" s="35"/>
      <c r="BZ56" s="35"/>
      <c r="CA56" s="35"/>
      <c r="CB56" s="35"/>
      <c r="CC56" s="35"/>
      <c r="CD56" s="35"/>
      <c r="CE56" s="35"/>
      <c r="CF56" s="35"/>
      <c r="CG56" s="35"/>
      <c r="CH56" s="35"/>
      <c r="CI56" s="35"/>
      <c r="CJ56" s="35"/>
      <c r="CK56" s="35"/>
      <c r="CL56" s="35"/>
      <c r="CM56" s="35"/>
      <c r="CN56" s="35"/>
      <c r="CO56" s="35"/>
      <c r="CP56" s="35"/>
      <c r="CQ56" s="35"/>
      <c r="CR56" s="35"/>
      <c r="CS56" s="35"/>
      <c r="CT56" s="35"/>
      <c r="CU56" s="35"/>
      <c r="CV56" s="35"/>
      <c r="CW56" s="35"/>
      <c r="CX56" s="35"/>
      <c r="CY56" s="35"/>
      <c r="CZ56" s="35"/>
      <c r="DA56" s="35"/>
      <c r="DB56" s="35"/>
      <c r="DC56" s="35"/>
      <c r="DD56" s="35"/>
      <c r="DE56" s="35"/>
      <c r="DF56" s="35"/>
      <c r="DG56" s="35"/>
      <c r="DH56" s="35"/>
      <c r="DI56" s="35"/>
      <c r="DJ56" s="35"/>
      <c r="DK56" s="35"/>
      <c r="DL56" s="35"/>
      <c r="DM56" s="35"/>
      <c r="DN56" s="35"/>
      <c r="DO56" s="35"/>
      <c r="DP56" s="35"/>
      <c r="DQ56" s="35"/>
      <c r="DR56" s="35"/>
      <c r="DS56" s="35"/>
      <c r="DT56" s="35"/>
      <c r="DU56" s="35"/>
      <c r="DV56" s="35"/>
      <c r="DW56" s="35"/>
      <c r="DX56" s="35"/>
      <c r="DY56" s="35"/>
      <c r="DZ56" s="35"/>
      <c r="EA56" s="35"/>
      <c r="EB56" s="35"/>
      <c r="EC56" s="35"/>
      <c r="ED56" s="35"/>
      <c r="EE56" s="35"/>
      <c r="EF56" s="35"/>
      <c r="EG56" s="35"/>
      <c r="EH56" s="35"/>
      <c r="EI56" s="35"/>
      <c r="EJ56" s="35"/>
      <c r="EK56" s="35"/>
      <c r="EL56" s="35"/>
      <c r="EM56" s="35"/>
      <c r="EN56" s="35"/>
      <c r="EO56" s="35"/>
      <c r="EP56" s="35"/>
      <c r="EQ56" s="35"/>
      <c r="ER56" s="35"/>
      <c r="ES56" s="35"/>
      <c r="ET56" s="35"/>
      <c r="EU56" s="35"/>
      <c r="EV56" s="35"/>
      <c r="EW56" s="35"/>
      <c r="EX56" s="35"/>
      <c r="EY56" s="35"/>
      <c r="EZ56" s="35"/>
      <c r="FA56" s="35"/>
      <c r="FB56" s="35"/>
      <c r="FC56" s="35"/>
      <c r="FD56" s="35"/>
      <c r="FE56" s="35"/>
      <c r="FF56" s="35"/>
      <c r="FG56" s="35"/>
      <c r="FH56" s="35"/>
      <c r="FI56" s="35"/>
      <c r="FJ56" s="35"/>
      <c r="FK56" s="35"/>
      <c r="FL56" s="35"/>
      <c r="FM56" s="35"/>
      <c r="FN56" s="35"/>
      <c r="FO56" s="35"/>
      <c r="FP56" s="35"/>
      <c r="FQ56" s="35"/>
      <c r="FR56" s="35"/>
      <c r="FS56" s="35"/>
      <c r="FT56" s="35"/>
      <c r="FU56" s="35"/>
      <c r="FV56" s="35"/>
      <c r="FW56" s="35"/>
      <c r="FX56" s="35"/>
      <c r="FY56" s="35"/>
      <c r="FZ56" s="35"/>
      <c r="GA56" s="35"/>
      <c r="GB56" s="35"/>
      <c r="GC56" s="35"/>
      <c r="GD56" s="35"/>
      <c r="GE56" s="35"/>
      <c r="GF56" s="35"/>
      <c r="GG56" s="35"/>
      <c r="GH56" s="35"/>
      <c r="GI56" s="35"/>
      <c r="GJ56" s="35"/>
      <c r="GK56" s="35"/>
      <c r="GL56" s="35"/>
      <c r="GM56" s="35"/>
      <c r="GN56" s="35"/>
      <c r="GO56" s="35"/>
      <c r="GP56" s="35"/>
      <c r="GQ56" s="35"/>
      <c r="GR56" s="35"/>
      <c r="GS56" s="35"/>
      <c r="GT56" s="35"/>
      <c r="GU56" s="35"/>
      <c r="GV56" s="35"/>
      <c r="GW56" s="35"/>
      <c r="GX56" s="35"/>
      <c r="GY56" s="35"/>
      <c r="GZ56" s="35"/>
      <c r="HA56" s="35"/>
      <c r="HB56" s="35"/>
      <c r="HC56" s="35"/>
      <c r="HD56" s="35"/>
      <c r="HE56" s="35"/>
      <c r="HF56" s="35"/>
      <c r="HG56" s="35"/>
      <c r="HH56" s="35"/>
      <c r="HI56" s="35"/>
      <c r="HJ56" s="35"/>
      <c r="HK56" s="35"/>
      <c r="HL56" s="35"/>
      <c r="HM56" s="35"/>
      <c r="HN56" s="35"/>
      <c r="HO56" s="35"/>
      <c r="HP56" s="35"/>
      <c r="HQ56" s="35"/>
      <c r="HR56" s="35"/>
      <c r="HS56" s="35"/>
      <c r="HT56" s="35"/>
      <c r="HU56" s="35"/>
      <c r="HV56" s="35"/>
      <c r="HW56" s="35"/>
      <c r="HX56" s="35"/>
      <c r="HY56" s="35"/>
      <c r="HZ56" s="35"/>
      <c r="IA56" s="35"/>
      <c r="IB56" s="35"/>
      <c r="IC56" s="35"/>
      <c r="ID56" s="35"/>
      <c r="IE56" s="35"/>
      <c r="IF56" s="35"/>
      <c r="IG56" s="35"/>
      <c r="IH56" s="35"/>
      <c r="II56" s="35"/>
      <c r="IJ56" s="35"/>
      <c r="IK56" s="35"/>
      <c r="IL56" s="35"/>
      <c r="IM56" s="35"/>
      <c r="IN56" s="35"/>
      <c r="IO56" s="35"/>
      <c r="IP56" s="35"/>
      <c r="IQ56" s="35"/>
      <c r="IR56" s="35"/>
      <c r="IS56" s="35"/>
      <c r="IT56" s="35"/>
      <c r="IU56" s="35"/>
    </row>
  </sheetData>
  <mergeCells count="72">
    <mergeCell ref="A51:A52"/>
    <mergeCell ref="G48:G49"/>
    <mergeCell ref="A48:A49"/>
    <mergeCell ref="B48:B49"/>
    <mergeCell ref="C48:C49"/>
    <mergeCell ref="D48:D49"/>
    <mergeCell ref="E48:E49"/>
    <mergeCell ref="F48:F49"/>
    <mergeCell ref="F52:G52"/>
    <mergeCell ref="B42:B43"/>
    <mergeCell ref="C42:C43"/>
    <mergeCell ref="D42:D43"/>
    <mergeCell ref="E42:E43"/>
    <mergeCell ref="F42:F43"/>
    <mergeCell ref="B38:B39"/>
    <mergeCell ref="C38:C39"/>
    <mergeCell ref="D38:D39"/>
    <mergeCell ref="E38:E39"/>
    <mergeCell ref="F38:F39"/>
    <mergeCell ref="B34:B35"/>
    <mergeCell ref="C34:C35"/>
    <mergeCell ref="D34:D35"/>
    <mergeCell ref="E34:E35"/>
    <mergeCell ref="F34:F35"/>
    <mergeCell ref="B26:B27"/>
    <mergeCell ref="C26:C27"/>
    <mergeCell ref="D26:D27"/>
    <mergeCell ref="E26:E27"/>
    <mergeCell ref="F26:F27"/>
    <mergeCell ref="B21:B23"/>
    <mergeCell ref="C21:C23"/>
    <mergeCell ref="D21:D23"/>
    <mergeCell ref="E21:E23"/>
    <mergeCell ref="F21:F23"/>
    <mergeCell ref="B12:B13"/>
    <mergeCell ref="C12:C13"/>
    <mergeCell ref="D12:D13"/>
    <mergeCell ref="B15:B16"/>
    <mergeCell ref="C15:C16"/>
    <mergeCell ref="D15:D16"/>
    <mergeCell ref="E12:E13"/>
    <mergeCell ref="F12:F13"/>
    <mergeCell ref="F55:G55"/>
    <mergeCell ref="C55:D55"/>
    <mergeCell ref="C56:D56"/>
    <mergeCell ref="G12:G13"/>
    <mergeCell ref="G21:G23"/>
    <mergeCell ref="G15:G16"/>
    <mergeCell ref="G34:G35"/>
    <mergeCell ref="G26:G27"/>
    <mergeCell ref="G42:G43"/>
    <mergeCell ref="G38:G39"/>
    <mergeCell ref="C52:D52"/>
    <mergeCell ref="C53:D53"/>
    <mergeCell ref="E15:E16"/>
    <mergeCell ref="F15:F16"/>
    <mergeCell ref="G10:G11"/>
    <mergeCell ref="A1:A5"/>
    <mergeCell ref="B1:B5"/>
    <mergeCell ref="C1:C5"/>
    <mergeCell ref="D1:G1"/>
    <mergeCell ref="D2:F2"/>
    <mergeCell ref="G2:G5"/>
    <mergeCell ref="D3:D5"/>
    <mergeCell ref="E3:F3"/>
    <mergeCell ref="F4:F5"/>
    <mergeCell ref="E4:E5"/>
    <mergeCell ref="E10:E11"/>
    <mergeCell ref="F10:F11"/>
    <mergeCell ref="B10:B11"/>
    <mergeCell ref="C10:C11"/>
    <mergeCell ref="D10:D11"/>
  </mergeCells>
  <printOptions horizontalCentered="1"/>
  <pageMargins left="0.11811023622047245" right="0.11811023622047245" top="0.98425196850393704" bottom="0.15748031496062992" header="0.31496062992125984" footer="0.31496062992125984"/>
  <pageSetup paperSize="9" scale="90" fitToHeight="3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 ОТЧЕТ 1</vt:lpstr>
      <vt:lpstr>титульный лист</vt:lpstr>
      <vt:lpstr>ОТЧЕТ 2,3</vt:lpstr>
      <vt:lpstr>'ОТЧЕТ 2,3'!Заголовки_для_печати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glavbuh</dc:creator>
  <cp:lastModifiedBy>user</cp:lastModifiedBy>
  <cp:lastPrinted>2024-10-03T15:02:30Z</cp:lastPrinted>
  <dcterms:created xsi:type="dcterms:W3CDTF">2016-09-06T13:34:45Z</dcterms:created>
  <dcterms:modified xsi:type="dcterms:W3CDTF">2024-10-03T15:03:08Z</dcterms:modified>
</cp:coreProperties>
</file>